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5" windowWidth="7605" windowHeight="8640" tabRatio="689" activeTab="0"/>
  </bookViews>
  <sheets>
    <sheet name="ТИТУЛЬНИЙ" sheetId="1" r:id="rId1"/>
    <sheet name="1" sheetId="2" r:id="rId2"/>
    <sheet name="1_А" sheetId="3" r:id="rId3"/>
    <sheet name="2" sheetId="4" r:id="rId4"/>
    <sheet name="3" sheetId="5" r:id="rId5"/>
    <sheet name="4" sheetId="6" r:id="rId6"/>
    <sheet name="5" sheetId="7" r:id="rId7"/>
    <sheet name="Титульний_ДСА" sheetId="8" r:id="rId8"/>
    <sheet name="Звіт по місцевим судам" sheetId="9" state="hidden" r:id="rId9"/>
    <sheet name="Зміст" sheetId="10" state="hidden" r:id="rId10"/>
  </sheets>
  <definedNames>
    <definedName name="_xlnm.Print_Titles" localSheetId="5">'4'!$2:$4</definedName>
    <definedName name="_xlnm.Print_Area" localSheetId="7">'Титульний_ДСА'!$A$1:$G$39</definedName>
  </definedNames>
  <calcPr fullCalcOnLoad="1"/>
</workbook>
</file>

<file path=xl/sharedStrings.xml><?xml version="1.0" encoding="utf-8"?>
<sst xmlns="http://schemas.openxmlformats.org/spreadsheetml/2006/main" count="639" uniqueCount="351">
  <si>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</si>
  <si>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</si>
  <si>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</si>
  <si>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</si>
  <si>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</si>
  <si>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</si>
  <si>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</si>
  <si>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</si>
  <si>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</si>
  <si>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</si>
  <si>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ЗМІСТ</t>
  </si>
  <si>
    <t>СТАТИСТИЧНИЙ ЗВІТ</t>
  </si>
  <si>
    <t>№рядка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</si>
  <si>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</si>
  <si>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</si>
  <si>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</si>
  <si>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</si>
  <si>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</si>
  <si>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</si>
  <si>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</si>
  <si>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</si>
  <si>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</si>
  <si>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</si>
  <si>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</si>
  <si>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(І квартал, І півріччя, 9 місяців, рік)</t>
  </si>
  <si>
    <t>(назва апеляційного господарського суду)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</si>
  <si>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</si>
  <si>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</si>
  <si>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</si>
  <si>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</si>
  <si>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</si>
  <si>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</si>
  <si>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</si>
  <si>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</si>
  <si>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</si>
  <si>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</si>
  <si>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</si>
  <si>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</si>
  <si>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</si>
  <si>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</si>
  <si>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</si>
  <si>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</si>
  <si>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</si>
  <si>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</si>
  <si>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</si>
  <si>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</si>
  <si>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</si>
  <si>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</si>
  <si>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</si>
  <si>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</si>
  <si>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</si>
  <si>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</si>
  <si>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</si>
  <si>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</si>
  <si>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</si>
  <si>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</si>
  <si>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</si>
  <si>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</si>
  <si>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</si>
  <si>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</si>
  <si>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</si>
  <si>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</si>
  <si>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</si>
  <si>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</si>
  <si>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 xml:space="preserve"> № р  я  д  к   а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</si>
  <si>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</si>
  <si>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</si>
  <si>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</si>
  <si>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</si>
  <si>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Залишок нерозгля-нутих заяв           на початок звітного періоду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</si>
  <si>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</si>
  <si>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</si>
  <si>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</si>
  <si>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</si>
  <si>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</si>
  <si>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</si>
  <si>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</si>
  <si>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</si>
  <si>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</si>
  <si>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</si>
  <si>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</si>
  <si>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</si>
  <si>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</si>
  <si>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</si>
  <si>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</si>
  <si>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Розділ 5. Справляння судового збору та стягнення штрафних санкцій в доход державного бюджету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</si>
  <si>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</si>
  <si>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</si>
  <si>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</si>
  <si>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</si>
  <si>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</si>
  <si>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</si>
  <si>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</si>
  <si>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</si>
  <si>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</si>
  <si>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</si>
  <si>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</si>
  <si>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</si>
  <si>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</si>
  <si>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</si>
  <si>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</si>
  <si>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</si>
  <si>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</si>
  <si>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ЗАТВЕРДЖЕНА</t>
  </si>
  <si>
    <t>Форма №2-АС</t>
  </si>
  <si>
    <t>Подається апеляційними господарськими судами у Вищий господарський суд України до 5 числа місяця, наступного за звітним періодом</t>
  </si>
  <si>
    <t>рішень            (з гр.3)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</si>
  <si>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</si>
  <si>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</si>
  <si>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</si>
  <si>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</si>
  <si>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Кількість проце-суальних документів, розісланих                    з пору-шенням строку            (ст.87 ГПК)</t>
  </si>
  <si>
    <t>справ</t>
  </si>
  <si>
    <t>Переглянуто рішень,            ухвал за новови-явленими обста-           винами                       (ст.112 ГПК)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</si>
  <si>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</si>
  <si>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</si>
  <si>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</si>
  <si>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</si>
  <si>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>Загальна сума судового        збору, що присуджена до стягнення та сплачена заявниками, грн.</t>
  </si>
  <si>
    <t xml:space="preserve">задо-волено скаргу 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</si>
  <si>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</si>
  <si>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</si>
  <si>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</si>
  <si>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Рішення                без змін</t>
  </si>
  <si>
    <t>із                прийняттям нового рішення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</si>
  <si>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</si>
  <si>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</si>
  <si>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задо-волено</t>
  </si>
  <si>
    <t>зали-шених без розгляду</t>
  </si>
  <si>
    <t>скасо-вано або               змінено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</si>
  <si>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</si>
  <si>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</si>
  <si>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</si>
  <si>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</si>
  <si>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</si>
  <si>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</si>
  <si>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</si>
  <si>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</si>
  <si>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</si>
  <si>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</si>
  <si>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</si>
  <si>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</si>
  <si>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</si>
  <si>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</si>
  <si>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</si>
  <si>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</si>
  <si>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</si>
  <si>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</si>
  <si>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</si>
  <si>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</si>
  <si>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</si>
  <si>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</si>
  <si>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</si>
  <si>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</si>
  <si>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</si>
  <si>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</si>
  <si>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</si>
  <si>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</si>
  <si>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</si>
  <si>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</si>
  <si>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</si>
  <si>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</si>
  <si>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</si>
  <si>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</si>
  <si>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</si>
  <si>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</si>
  <si>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</si>
  <si>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</si>
  <si>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</si>
  <si>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</si>
  <si>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</si>
  <si>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</si>
  <si>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</si>
  <si>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</si>
  <si>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</si>
  <si>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</si>
  <si>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</si>
  <si>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</si>
  <si>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</si>
  <si>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</si>
  <si>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</si>
  <si>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</si>
  <si>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</si>
  <si>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</si>
  <si>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</si>
  <si>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</si>
  <si>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</si>
  <si>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</si>
  <si>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</si>
  <si>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</si>
  <si>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</si>
  <si>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</si>
  <si>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</si>
  <si>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</si>
  <si>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</si>
  <si>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</si>
  <si>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</si>
  <si>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</si>
  <si>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</si>
  <si>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</si>
  <si>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</si>
  <si>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</si>
  <si>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</si>
  <si>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</si>
  <si>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</si>
  <si>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</si>
  <si>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</si>
  <si>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</si>
  <si>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</si>
  <si>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</si>
  <si>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</si>
  <si>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</si>
  <si>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</si>
  <si>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</si>
  <si>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</si>
  <si>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</si>
  <si>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</si>
  <si>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</si>
  <si>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</si>
  <si>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</si>
  <si>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</si>
  <si>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</si>
  <si>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</si>
  <si>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</si>
  <si>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</si>
  <si>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</si>
  <si>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</si>
  <si>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</si>
  <si>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</si>
  <si>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</si>
  <si>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</si>
  <si>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</si>
  <si>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</si>
  <si>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</si>
  <si>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</si>
  <si>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</si>
  <si>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</si>
  <si>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</si>
  <si>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</si>
  <si>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</si>
  <si>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</si>
  <si>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</si>
  <si>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</si>
  <si>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</si>
  <si>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</si>
  <si>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</si>
  <si>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</si>
  <si>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</si>
  <si>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</si>
  <si>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</si>
  <si>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</si>
  <si>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</si>
  <si>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</si>
  <si>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</si>
  <si>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</si>
  <si>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</si>
  <si>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</si>
  <si>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</si>
  <si>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</si>
  <si>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</si>
  <si>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</si>
  <si>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</si>
  <si>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</si>
  <si>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</si>
  <si>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</si>
  <si>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</si>
  <si>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</si>
  <si>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</si>
  <si>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</si>
  <si>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</si>
  <si>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</si>
  <si>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</si>
  <si>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</si>
  <si>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</si>
  <si>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</si>
  <si>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</si>
  <si>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</si>
  <si>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</si>
  <si>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</si>
  <si>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>порушення або неправильне застосування норм процесуального права</t>
  </si>
  <si>
    <t>із                  припиненням провадження у справі повністю або частково</t>
  </si>
  <si>
    <t xml:space="preserve">Скасовано судових рішень </t>
  </si>
  <si>
    <t>Розділ 3. Результати розгляду апеляційних скарг</t>
  </si>
  <si>
    <t>про результати перегляду судових рішень в апеляційному порядку</t>
  </si>
  <si>
    <t xml:space="preserve">Змінено               судових      рішень                  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</si>
  <si>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</si>
  <si>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</si>
  <si>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</si>
  <si>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</si>
  <si>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</si>
  <si>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11.3.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</si>
  <si>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</si>
  <si>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</si>
  <si>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</si>
  <si>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</si>
  <si>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</si>
  <si>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</si>
  <si>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</si>
  <si>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за участю прокурора</t>
  </si>
  <si>
    <t>12.6.</t>
  </si>
  <si>
    <t>12.7.</t>
  </si>
  <si>
    <t>12.8.</t>
  </si>
  <si>
    <t>12.9.</t>
  </si>
  <si>
    <t xml:space="preserve">Розділ 2. Розгляд заяв (скарг, клопотань) в апеляційному порядку </t>
  </si>
  <si>
    <t>у тому числі затвердження плану санації боржника до порушення справи про банкрутство</t>
  </si>
  <si>
    <t>11.3.1.</t>
  </si>
  <si>
    <t>Розділ 1 таблиця А. Загальні показники апеляційного провадження (за скаргою прокурорів)</t>
  </si>
  <si>
    <r>
      <t xml:space="preserve">Наказом Голови Вищого господарського суду України від </t>
    </r>
    <r>
      <rPr>
        <u val="single"/>
        <sz val="11"/>
        <color indexed="8"/>
        <rFont val="Times New Roman"/>
        <family val="1"/>
      </rPr>
      <t>05.12.2012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58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</si>
  <si>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 val="single"/>
        <sz val="11"/>
        <rFont val="Times New Roman"/>
        <family val="1"/>
      </rPr>
      <t>27.12.2013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47</t>
    </r>
  </si>
  <si>
    <t>Залишок нерозгля-нутих заяв          
на кінець звітного періоду</t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</si>
  <si>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</si>
  <si>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</si>
  <si>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</si>
  <si>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</si>
  <si>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</si>
  <si>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</si>
  <si>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</si>
  <si>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</si>
  <si>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</si>
  <si>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</si>
  <si>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</si>
  <si>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</si>
  <si>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</si>
  <si>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</si>
  <si>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</si>
  <si>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</si>
  <si>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</si>
  <si>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</si>
  <si>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</si>
  <si>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</si>
  <si>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32.5</t>
  </si>
  <si>
    <t>32.6</t>
  </si>
  <si>
    <t>32.7</t>
  </si>
  <si>
    <t>(прізвище)</t>
  </si>
  <si>
    <t>Присуджено до стягнення в  доход державного бюджету, грн.</t>
  </si>
  <si>
    <t>Керівник</t>
  </si>
  <si>
    <t>(підпис)</t>
  </si>
  <si>
    <t>Виконавець</t>
  </si>
  <si>
    <t>тел.</t>
  </si>
  <si>
    <t>відшкодування збитків, завданих господарському товариству його посадовою особою</t>
  </si>
  <si>
    <t>4.7.</t>
  </si>
  <si>
    <t>Прийнято  до провад-ження скарг</t>
  </si>
  <si>
    <t>Кількість проце-суальних документів, розісланих з пору-шенням строку (ст.87 ГПК)</t>
  </si>
  <si>
    <t>Переглянуто рішень, ухвал за новови-явленими обста-винами (ст.112 ГПК)</t>
  </si>
  <si>
    <t>скасо-вано або змінено</t>
  </si>
  <si>
    <t>Рiвненський апеляційний господарський суд</t>
  </si>
  <si>
    <t>перший квартал 2017 року</t>
  </si>
  <si>
    <t>3 квітня 2017 року</t>
  </si>
  <si>
    <t>О.А. Дмищук</t>
  </si>
  <si>
    <t>(0362) 684963</t>
  </si>
  <si>
    <t>Г І . Савченко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</si>
</sst>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* _-#,##0\ &quot;к.&quot;;* \-#,##0\ &quot;к.&quot;;* _-&quot;-&quot;\ &quot;к.&quot;;@"/>
    <numFmt numFmtId="197" formatCode="* _-#,##0.00\ &quot;к.&quot;;* \-#,##0.00\ &quot;к.&quot;;* _-&quot;-&quot;??\ &quot;к.&quot;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0&quot;р.&quot;"/>
    <numFmt numFmtId="202" formatCode="0.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[$-422]d\ mmmm\ yyyy&quot; р.&quot;"/>
  </numFmts>
  <fonts count="81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b/>
      <sz val="13"/>
      <name val="Garamond"/>
      <family val="1"/>
    </font>
    <font>
      <b/>
      <sz val="17"/>
      <name val="Garamond"/>
      <family val="1"/>
    </font>
    <font>
      <b/>
      <sz val="16"/>
      <color indexed="8"/>
      <name val="Garamond"/>
      <family val="1"/>
    </font>
    <font>
      <sz val="8"/>
      <name val="Times New Roman"/>
      <family val="1"/>
    </font>
    <font>
      <b/>
      <sz val="20"/>
      <name val="Garamond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i/>
      <sz val="12"/>
      <name val="Monotype Corsiva"/>
      <family val="4"/>
    </font>
    <font>
      <b/>
      <sz val="15"/>
      <name val="Garamond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Garamond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9"/>
      <color indexed="8"/>
      <name val="Garamond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/>
      <right style="thin"/>
      <top/>
      <bottom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7" fillId="27" borderId="0" applyNumberFormat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1" fillId="0" borderId="5" applyNumberFormat="0" applyFill="0" applyAlignment="0" applyProtection="0"/>
    <xf numFmtId="0" fontId="72" fillId="28" borderId="6" applyNumberFormat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>
      <alignment/>
      <protection/>
    </xf>
    <xf numFmtId="168" fontId="4" fillId="0" borderId="0" applyFont="0" applyFill="0" applyBorder="0" applyAlignment="0" applyProtection="0"/>
    <xf numFmtId="0" fontId="5" fillId="0" borderId="0">
      <alignment/>
      <protection/>
    </xf>
  </cellStyleXfs>
  <cellXfs count="2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74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74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61" applyFont="1" applyBorder="1" applyAlignment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0" xfId="74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0" xfId="74" applyFont="1" applyBorder="1" applyAlignment="1">
      <alignment horizontal="left" vertical="center"/>
      <protection/>
    </xf>
    <xf numFmtId="0" fontId="10" fillId="0" borderId="0" xfId="74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6" fillId="0" borderId="12" xfId="54" applyFont="1" applyFill="1" applyBorder="1" applyAlignment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left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74" applyNumberFormat="1" applyFont="1" applyFill="1" applyBorder="1" applyAlignment="1" applyProtection="1">
      <alignment horizontal="center" vertical="center"/>
      <protection/>
    </xf>
    <xf numFmtId="0" fontId="25" fillId="0" borderId="12" xfId="74" applyFont="1" applyFill="1" applyBorder="1" applyAlignment="1">
      <alignment horizontal="center" vertical="center" wrapText="1"/>
      <protection/>
    </xf>
    <xf numFmtId="0" fontId="25" fillId="0" borderId="12" xfId="74" applyNumberFormat="1" applyFont="1" applyFill="1" applyBorder="1" applyAlignment="1" applyProtection="1">
      <alignment horizontal="center" vertical="center" wrapText="1"/>
      <protection/>
    </xf>
    <xf numFmtId="0" fontId="28" fillId="33" borderId="12" xfId="0" applyNumberFormat="1" applyFont="1" applyFill="1" applyBorder="1" applyAlignment="1" applyProtection="1">
      <alignment horizontal="left" vertical="center"/>
      <protection/>
    </xf>
    <xf numFmtId="0" fontId="28" fillId="33" borderId="12" xfId="74" applyNumberFormat="1" applyFont="1" applyFill="1" applyBorder="1" applyAlignment="1" applyProtection="1">
      <alignment horizontal="center" vertical="center"/>
      <protection/>
    </xf>
    <xf numFmtId="3" fontId="9" fillId="33" borderId="12" xfId="72" applyNumberFormat="1" applyFont="1" applyFill="1" applyBorder="1" applyAlignment="1" applyProtection="1">
      <alignment horizontal="left" vertical="center" wrapText="1"/>
      <protection/>
    </xf>
    <xf numFmtId="3" fontId="9" fillId="33" borderId="12" xfId="72" applyNumberFormat="1" applyFont="1" applyFill="1" applyBorder="1" applyAlignment="1" applyProtection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49" fontId="22" fillId="33" borderId="12" xfId="54" applyNumberFormat="1" applyFont="1" applyFill="1" applyBorder="1" applyAlignment="1">
      <alignment horizontal="center" vertical="center" wrapText="1"/>
      <protection/>
    </xf>
    <xf numFmtId="0" fontId="9" fillId="33" borderId="12" xfId="74" applyNumberFormat="1" applyFont="1" applyFill="1" applyBorder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9" fillId="0" borderId="14" xfId="74" applyFont="1" applyBorder="1" applyAlignment="1">
      <alignment horizontal="right" vertical="center"/>
      <protection/>
    </xf>
    <xf numFmtId="0" fontId="9" fillId="0" borderId="0" xfId="74" applyFont="1" applyBorder="1" applyAlignment="1">
      <alignment horizontal="right" vertical="center"/>
      <protection/>
    </xf>
    <xf numFmtId="0" fontId="9" fillId="0" borderId="18" xfId="74" applyFont="1" applyBorder="1" applyAlignment="1">
      <alignment horizontal="right" vertical="center"/>
      <protection/>
    </xf>
    <xf numFmtId="0" fontId="9" fillId="0" borderId="19" xfId="74" applyFont="1" applyBorder="1" applyAlignment="1">
      <alignment horizontal="right" vertical="center"/>
      <protection/>
    </xf>
    <xf numFmtId="0" fontId="31" fillId="0" borderId="19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16" fontId="6" fillId="0" borderId="12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left" vertical="center"/>
      <protection/>
    </xf>
    <xf numFmtId="0" fontId="35" fillId="0" borderId="12" xfId="0" applyNumberFormat="1" applyFont="1" applyFill="1" applyBorder="1" applyAlignment="1" applyProtection="1">
      <alignment horizontal="left" vertical="center"/>
      <protection/>
    </xf>
    <xf numFmtId="0" fontId="36" fillId="33" borderId="12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>
      <alignment vertical="center"/>
    </xf>
    <xf numFmtId="0" fontId="36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>
      <alignment horizontal="center" vertical="center"/>
    </xf>
    <xf numFmtId="0" fontId="36" fillId="33" borderId="12" xfId="74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right"/>
    </xf>
    <xf numFmtId="0" fontId="25" fillId="0" borderId="0" xfId="0" applyFont="1" applyFill="1" applyAlignment="1">
      <alignment vertical="center"/>
    </xf>
    <xf numFmtId="0" fontId="21" fillId="0" borderId="0" xfId="53" applyFont="1">
      <alignment/>
      <protection/>
    </xf>
    <xf numFmtId="0" fontId="44" fillId="0" borderId="0" xfId="53" applyNumberFormat="1" applyFont="1" applyFill="1" applyBorder="1" applyAlignment="1" applyProtection="1">
      <alignment horizontal="center"/>
      <protection/>
    </xf>
    <xf numFmtId="0" fontId="0" fillId="0" borderId="0" xfId="53">
      <alignment/>
      <protection/>
    </xf>
    <xf numFmtId="0" fontId="40" fillId="0" borderId="0" xfId="53" applyNumberFormat="1" applyFont="1" applyFill="1" applyBorder="1" applyAlignment="1" applyProtection="1">
      <alignment/>
      <protection/>
    </xf>
    <xf numFmtId="0" fontId="21" fillId="0" borderId="22" xfId="53" applyNumberFormat="1" applyFont="1" applyFill="1" applyBorder="1" applyAlignment="1" applyProtection="1">
      <alignment/>
      <protection/>
    </xf>
    <xf numFmtId="0" fontId="45" fillId="0" borderId="22" xfId="53" applyNumberFormat="1" applyFont="1" applyFill="1" applyBorder="1" applyAlignment="1" applyProtection="1">
      <alignment horizontal="center"/>
      <protection/>
    </xf>
    <xf numFmtId="0" fontId="45" fillId="0" borderId="0" xfId="53" applyNumberFormat="1" applyFont="1" applyFill="1" applyBorder="1" applyAlignment="1" applyProtection="1">
      <alignment horizontal="center"/>
      <protection/>
    </xf>
    <xf numFmtId="0" fontId="21" fillId="0" borderId="0" xfId="53" applyNumberFormat="1" applyFont="1" applyFill="1" applyBorder="1" applyAlignment="1" applyProtection="1">
      <alignment/>
      <protection/>
    </xf>
    <xf numFmtId="0" fontId="21" fillId="0" borderId="23" xfId="53" applyNumberFormat="1" applyFont="1" applyFill="1" applyBorder="1" applyAlignment="1" applyProtection="1">
      <alignment/>
      <protection/>
    </xf>
    <xf numFmtId="0" fontId="44" fillId="0" borderId="12" xfId="53" applyNumberFormat="1" applyFont="1" applyFill="1" applyBorder="1" applyAlignment="1" applyProtection="1">
      <alignment horizontal="center"/>
      <protection/>
    </xf>
    <xf numFmtId="0" fontId="21" fillId="0" borderId="24" xfId="53" applyNumberFormat="1" applyFont="1" applyFill="1" applyBorder="1" applyAlignment="1" applyProtection="1">
      <alignment/>
      <protection/>
    </xf>
    <xf numFmtId="0" fontId="46" fillId="0" borderId="0" xfId="53" applyNumberFormat="1" applyFont="1" applyFill="1" applyBorder="1" applyAlignment="1" applyProtection="1">
      <alignment vertical="center" wrapText="1"/>
      <protection/>
    </xf>
    <xf numFmtId="0" fontId="47" fillId="0" borderId="0" xfId="53" applyNumberFormat="1" applyFont="1" applyFill="1" applyBorder="1" applyAlignment="1" applyProtection="1">
      <alignment horizont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46" fillId="0" borderId="0" xfId="53" applyNumberFormat="1" applyFont="1" applyFill="1" applyBorder="1" applyAlignment="1" applyProtection="1">
      <alignment horizontal="left" wrapText="1"/>
      <protection/>
    </xf>
    <xf numFmtId="0" fontId="10" fillId="0" borderId="0" xfId="53" applyNumberFormat="1" applyFont="1" applyFill="1" applyBorder="1" applyAlignment="1" applyProtection="1">
      <alignment/>
      <protection/>
    </xf>
    <xf numFmtId="0" fontId="46" fillId="0" borderId="0" xfId="53" applyNumberFormat="1" applyFont="1" applyFill="1" applyBorder="1" applyAlignment="1" applyProtection="1">
      <alignment/>
      <protection/>
    </xf>
    <xf numFmtId="0" fontId="21" fillId="0" borderId="0" xfId="53" applyFont="1" applyBorder="1">
      <alignment/>
      <protection/>
    </xf>
    <xf numFmtId="0" fontId="44" fillId="0" borderId="0" xfId="53" applyNumberFormat="1" applyFont="1" applyFill="1" applyBorder="1" applyAlignment="1" applyProtection="1">
      <alignment/>
      <protection/>
    </xf>
    <xf numFmtId="0" fontId="44" fillId="0" borderId="25" xfId="53" applyNumberFormat="1" applyFont="1" applyFill="1" applyBorder="1" applyAlignment="1" applyProtection="1">
      <alignment/>
      <protection/>
    </xf>
    <xf numFmtId="0" fontId="44" fillId="0" borderId="22" xfId="53" applyNumberFormat="1" applyFont="1" applyFill="1" applyBorder="1" applyAlignment="1" applyProtection="1">
      <alignment/>
      <protection/>
    </xf>
    <xf numFmtId="0" fontId="21" fillId="0" borderId="26" xfId="53" applyNumberFormat="1" applyFont="1" applyFill="1" applyBorder="1" applyAlignment="1" applyProtection="1">
      <alignment/>
      <protection/>
    </xf>
    <xf numFmtId="0" fontId="21" fillId="0" borderId="27" xfId="53" applyNumberFormat="1" applyFont="1" applyFill="1" applyBorder="1" applyAlignment="1" applyProtection="1">
      <alignment/>
      <protection/>
    </xf>
    <xf numFmtId="0" fontId="10" fillId="0" borderId="24" xfId="53" applyNumberFormat="1" applyFont="1" applyFill="1" applyBorder="1" applyAlignment="1" applyProtection="1">
      <alignment/>
      <protection/>
    </xf>
    <xf numFmtId="0" fontId="10" fillId="0" borderId="23" xfId="53" applyNumberFormat="1" applyFont="1" applyFill="1" applyBorder="1" applyAlignment="1" applyProtection="1">
      <alignment/>
      <protection/>
    </xf>
    <xf numFmtId="0" fontId="10" fillId="0" borderId="28" xfId="53" applyNumberFormat="1" applyFont="1" applyFill="1" applyBorder="1" applyAlignment="1" applyProtection="1">
      <alignment/>
      <protection/>
    </xf>
    <xf numFmtId="0" fontId="0" fillId="0" borderId="0" xfId="53" applyBorder="1">
      <alignment/>
      <protection/>
    </xf>
    <xf numFmtId="0" fontId="45" fillId="0" borderId="29" xfId="53" applyNumberFormat="1" applyFont="1" applyFill="1" applyBorder="1" applyAlignment="1" applyProtection="1">
      <alignment horizontal="center"/>
      <protection/>
    </xf>
    <xf numFmtId="0" fontId="45" fillId="0" borderId="23" xfId="53" applyNumberFormat="1" applyFont="1" applyFill="1" applyBorder="1" applyAlignment="1" applyProtection="1">
      <alignment horizontal="center"/>
      <protection/>
    </xf>
    <xf numFmtId="0" fontId="45" fillId="0" borderId="28" xfId="53" applyNumberFormat="1" applyFont="1" applyFill="1" applyBorder="1" applyAlignment="1" applyProtection="1">
      <alignment horizontal="center"/>
      <protection/>
    </xf>
    <xf numFmtId="0" fontId="6" fillId="0" borderId="0" xfId="50" applyFont="1" applyBorder="1" applyAlignment="1">
      <alignment vertical="center" wrapText="1"/>
      <protection/>
    </xf>
    <xf numFmtId="0" fontId="16" fillId="0" borderId="23" xfId="0" applyFont="1" applyBorder="1" applyAlignment="1">
      <alignment vertical="center"/>
    </xf>
    <xf numFmtId="0" fontId="4" fillId="0" borderId="23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1" fontId="25" fillId="0" borderId="0" xfId="0" applyNumberFormat="1" applyFont="1" applyFill="1" applyAlignment="1">
      <alignment vertical="center"/>
    </xf>
    <xf numFmtId="1" fontId="25" fillId="0" borderId="0" xfId="0" applyNumberFormat="1" applyFont="1" applyFill="1" applyAlignment="1">
      <alignment vertical="center" wrapText="1"/>
    </xf>
    <xf numFmtId="0" fontId="41" fillId="0" borderId="12" xfId="51" applyNumberFormat="1" applyFont="1" applyFill="1" applyBorder="1" applyAlignment="1" applyProtection="1">
      <alignment horizontal="right" vertical="center" wrapText="1"/>
      <protection/>
    </xf>
    <xf numFmtId="0" fontId="43" fillId="0" borderId="12" xfId="51" applyNumberFormat="1" applyFont="1" applyFill="1" applyBorder="1" applyAlignment="1" applyProtection="1">
      <alignment horizontal="right" vertical="center" wrapText="1"/>
      <protection/>
    </xf>
    <xf numFmtId="3" fontId="42" fillId="0" borderId="12" xfId="51" applyNumberFormat="1" applyFont="1" applyFill="1" applyBorder="1" applyAlignment="1" applyProtection="1">
      <alignment horizontal="right" vertical="center" wrapText="1"/>
      <protection/>
    </xf>
    <xf numFmtId="3" fontId="42" fillId="0" borderId="20" xfId="51" applyNumberFormat="1" applyFont="1" applyFill="1" applyBorder="1" applyAlignment="1" applyProtection="1">
      <alignment horizontal="right" vertical="center" wrapText="1"/>
      <protection/>
    </xf>
    <xf numFmtId="1" fontId="41" fillId="33" borderId="12" xfId="51" applyNumberFormat="1" applyFont="1" applyFill="1" applyBorder="1" applyAlignment="1" applyProtection="1">
      <alignment horizontal="right" vertical="center" wrapText="1"/>
      <protection/>
    </xf>
    <xf numFmtId="0" fontId="41" fillId="0" borderId="23" xfId="49" applyNumberFormat="1" applyFont="1" applyFill="1" applyBorder="1" applyAlignment="1" applyProtection="1">
      <alignment horizontal="right" vertical="center" wrapText="1"/>
      <protection/>
    </xf>
    <xf numFmtId="0" fontId="32" fillId="0" borderId="12" xfId="0" applyNumberFormat="1" applyFont="1" applyFill="1" applyBorder="1" applyAlignment="1" applyProtection="1">
      <alignment horizontal="right" vertical="center" wrapText="1"/>
      <protection/>
    </xf>
    <xf numFmtId="0" fontId="32" fillId="34" borderId="12" xfId="0" applyNumberFormat="1" applyFont="1" applyFill="1" applyBorder="1" applyAlignment="1" applyProtection="1">
      <alignment horizontal="right" vertical="center" wrapText="1"/>
      <protection/>
    </xf>
    <xf numFmtId="0" fontId="28" fillId="0" borderId="12" xfId="49" applyNumberFormat="1" applyFont="1" applyFill="1" applyBorder="1" applyAlignment="1" applyProtection="1">
      <alignment horizontal="right" vertical="center" wrapText="1"/>
      <protection/>
    </xf>
    <xf numFmtId="0" fontId="25" fillId="0" borderId="12" xfId="49" applyFont="1" applyBorder="1" applyAlignment="1">
      <alignment horizontal="right" vertical="center" wrapText="1"/>
      <protection/>
    </xf>
    <xf numFmtId="0" fontId="25" fillId="0" borderId="12" xfId="49" applyFont="1" applyBorder="1" applyAlignment="1">
      <alignment horizontal="right" vertical="center"/>
      <protection/>
    </xf>
    <xf numFmtId="0" fontId="28" fillId="0" borderId="12" xfId="49" applyFont="1" applyBorder="1" applyAlignment="1">
      <alignment horizontal="right" vertical="center" wrapText="1"/>
      <protection/>
    </xf>
    <xf numFmtId="0" fontId="28" fillId="0" borderId="12" xfId="49" applyFont="1" applyBorder="1" applyAlignment="1">
      <alignment horizontal="right" vertical="center"/>
      <protection/>
    </xf>
    <xf numFmtId="0" fontId="25" fillId="0" borderId="12" xfId="49" applyFont="1" applyFill="1" applyBorder="1" applyAlignment="1">
      <alignment horizontal="right" vertical="center" wrapText="1"/>
      <protection/>
    </xf>
    <xf numFmtId="3" fontId="28" fillId="33" borderId="12" xfId="74" applyNumberFormat="1" applyFont="1" applyFill="1" applyBorder="1" applyAlignment="1" applyProtection="1">
      <alignment horizontal="right" vertical="center"/>
      <protection/>
    </xf>
    <xf numFmtId="0" fontId="40" fillId="0" borderId="12" xfId="63" applyFont="1" applyBorder="1" applyAlignment="1">
      <alignment horizontal="right" vertical="center" wrapText="1"/>
      <protection/>
    </xf>
    <xf numFmtId="0" fontId="42" fillId="0" borderId="12" xfId="63" applyFont="1" applyBorder="1" applyAlignment="1">
      <alignment horizontal="right" vertical="center" wrapText="1"/>
      <protection/>
    </xf>
    <xf numFmtId="1" fontId="41" fillId="33" borderId="12" xfId="49" applyNumberFormat="1" applyFont="1" applyFill="1" applyBorder="1" applyAlignment="1" applyProtection="1">
      <alignment horizontal="right" vertical="center" wrapText="1"/>
      <protection/>
    </xf>
    <xf numFmtId="1" fontId="22" fillId="0" borderId="12" xfId="55" applyNumberFormat="1" applyFont="1" applyFill="1" applyBorder="1" applyAlignment="1">
      <alignment horizontal="right" vertical="center" wrapText="1"/>
      <protection/>
    </xf>
    <xf numFmtId="1" fontId="22" fillId="0" borderId="12" xfId="49" applyNumberFormat="1" applyFont="1" applyFill="1" applyBorder="1" applyAlignment="1">
      <alignment horizontal="right" vertical="center" wrapText="1"/>
      <protection/>
    </xf>
    <xf numFmtId="1" fontId="6" fillId="0" borderId="12" xfId="55" applyNumberFormat="1" applyFont="1" applyFill="1" applyBorder="1" applyAlignment="1">
      <alignment horizontal="right" vertical="center" wrapText="1"/>
      <protection/>
    </xf>
    <xf numFmtId="1" fontId="6" fillId="0" borderId="12" xfId="49" applyNumberFormat="1" applyFont="1" applyFill="1" applyBorder="1" applyAlignment="1">
      <alignment horizontal="right" vertical="center" wrapText="1"/>
      <protection/>
    </xf>
    <xf numFmtId="1" fontId="6" fillId="0" borderId="12" xfId="55" applyNumberFormat="1" applyFont="1" applyFill="1" applyBorder="1" applyAlignment="1">
      <alignment horizontal="right" vertical="center" wrapText="1"/>
      <protection/>
    </xf>
    <xf numFmtId="1" fontId="6" fillId="0" borderId="12" xfId="49" applyNumberFormat="1" applyFont="1" applyFill="1" applyBorder="1" applyAlignment="1">
      <alignment horizontal="right" vertical="center" wrapText="1"/>
      <protection/>
    </xf>
    <xf numFmtId="1" fontId="22" fillId="33" borderId="12" xfId="0" applyNumberFormat="1" applyFont="1" applyFill="1" applyBorder="1" applyAlignment="1">
      <alignment horizontal="right" vertical="center" wrapText="1"/>
    </xf>
    <xf numFmtId="1" fontId="6" fillId="0" borderId="12" xfId="54" applyNumberFormat="1" applyFont="1" applyFill="1" applyBorder="1" applyAlignment="1">
      <alignment horizontal="right" vertical="center" wrapText="1"/>
      <protection/>
    </xf>
    <xf numFmtId="1" fontId="6" fillId="0" borderId="12" xfId="50" applyNumberFormat="1" applyFont="1" applyFill="1" applyBorder="1" applyAlignment="1">
      <alignment horizontal="right" vertical="center" wrapText="1"/>
      <protection/>
    </xf>
    <xf numFmtId="0" fontId="19" fillId="0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3" fontId="9" fillId="33" borderId="12" xfId="49" applyNumberFormat="1" applyFont="1" applyFill="1" applyBorder="1" applyAlignment="1" applyProtection="1">
      <alignment horizontal="right" vertical="center" wrapText="1"/>
      <protection/>
    </xf>
    <xf numFmtId="3" fontId="9" fillId="33" borderId="12" xfId="49" applyNumberFormat="1" applyFont="1" applyFill="1" applyBorder="1" applyAlignment="1" applyProtection="1">
      <alignment horizontal="right" vertical="center" wrapText="1"/>
      <protection/>
    </xf>
    <xf numFmtId="0" fontId="6" fillId="0" borderId="22" xfId="0" applyFont="1" applyBorder="1" applyAlignment="1">
      <alignment horizontal="center" vertical="center"/>
    </xf>
    <xf numFmtId="0" fontId="6" fillId="0" borderId="10" xfId="74" applyFont="1" applyBorder="1" applyAlignment="1">
      <alignment horizontal="center" vertical="center" wrapText="1"/>
      <protection/>
    </xf>
    <xf numFmtId="0" fontId="6" fillId="0" borderId="0" xfId="74" applyFont="1" applyBorder="1" applyAlignment="1">
      <alignment horizontal="center" vertical="center" wrapText="1"/>
      <protection/>
    </xf>
    <xf numFmtId="0" fontId="6" fillId="0" borderId="11" xfId="74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70" fontId="37" fillId="0" borderId="0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textRotation="255" wrapText="1"/>
      <protection/>
    </xf>
    <xf numFmtId="0" fontId="0" fillId="0" borderId="12" xfId="0" applyFont="1" applyFill="1" applyBorder="1" applyAlignment="1">
      <alignment horizontal="center" vertical="center" textRotation="255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74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center"/>
    </xf>
    <xf numFmtId="0" fontId="0" fillId="0" borderId="12" xfId="62" applyFont="1" applyFill="1" applyBorder="1" applyAlignment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25" fillId="0" borderId="12" xfId="74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0" fillId="0" borderId="12" xfId="72" applyFont="1" applyFill="1" applyBorder="1" applyAlignment="1">
      <alignment horizontal="center" vertical="center"/>
      <protection/>
    </xf>
    <xf numFmtId="0" fontId="25" fillId="0" borderId="12" xfId="74" applyNumberFormat="1" applyFont="1" applyFill="1" applyBorder="1" applyAlignment="1" applyProtection="1">
      <alignment horizontal="center" vertical="center"/>
      <protection/>
    </xf>
    <xf numFmtId="170" fontId="18" fillId="0" borderId="0" xfId="0" applyNumberFormat="1" applyFont="1" applyFill="1" applyBorder="1" applyAlignment="1">
      <alignment horizontal="center" vertical="center" wrapText="1"/>
    </xf>
    <xf numFmtId="0" fontId="26" fillId="0" borderId="12" xfId="74" applyFont="1" applyBorder="1" applyAlignment="1">
      <alignment horizontal="center" vertical="center" wrapText="1"/>
      <protection/>
    </xf>
    <xf numFmtId="1" fontId="27" fillId="0" borderId="12" xfId="0" applyNumberFormat="1" applyFont="1" applyBorder="1" applyAlignment="1">
      <alignment horizontal="center" vertical="center" textRotation="255" wrapText="1"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30" xfId="62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9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170" fontId="33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62" applyFont="1" applyBorder="1" applyAlignment="1">
      <alignment horizontal="center" vertical="center" wrapText="1"/>
      <protection/>
    </xf>
    <xf numFmtId="0" fontId="0" fillId="0" borderId="32" xfId="62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left" vertical="center" wrapText="1"/>
      <protection/>
    </xf>
    <xf numFmtId="0" fontId="6" fillId="0" borderId="20" xfId="0" applyFont="1" applyFill="1" applyBorder="1" applyAlignment="1">
      <alignment horizontal="left" vertical="center" textRotation="90" wrapText="1"/>
    </xf>
    <xf numFmtId="0" fontId="6" fillId="0" borderId="33" xfId="0" applyFont="1" applyFill="1" applyBorder="1" applyAlignment="1">
      <alignment horizontal="left" vertical="center" textRotation="90" wrapText="1"/>
    </xf>
    <xf numFmtId="0" fontId="6" fillId="0" borderId="21" xfId="0" applyFont="1" applyFill="1" applyBorder="1" applyAlignment="1">
      <alignment horizontal="left" vertical="center" textRotation="90" wrapText="1"/>
    </xf>
    <xf numFmtId="0" fontId="29" fillId="0" borderId="12" xfId="0" applyFont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textRotation="90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2" fillId="33" borderId="12" xfId="54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left" vertical="center" wrapText="1"/>
    </xf>
    <xf numFmtId="170" fontId="30" fillId="0" borderId="0" xfId="0" applyNumberFormat="1" applyFont="1" applyFill="1" applyBorder="1" applyAlignment="1">
      <alignment horizontal="center" vertical="center" wrapText="1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textRotation="255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center" vertical="center" textRotation="90" wrapText="1"/>
      <protection/>
    </xf>
    <xf numFmtId="0" fontId="6" fillId="0" borderId="23" xfId="50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9" fillId="33" borderId="31" xfId="0" applyNumberFormat="1" applyFont="1" applyFill="1" applyBorder="1" applyAlignment="1" applyProtection="1">
      <alignment horizontal="left" vertical="center" wrapText="1"/>
      <protection/>
    </xf>
    <xf numFmtId="0" fontId="9" fillId="33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53" applyNumberFormat="1" applyFont="1" applyFill="1" applyBorder="1" applyAlignment="1" applyProtection="1">
      <alignment horizontal="left"/>
      <protection/>
    </xf>
    <xf numFmtId="0" fontId="10" fillId="0" borderId="28" xfId="53" applyNumberFormat="1" applyFont="1" applyFill="1" applyBorder="1" applyAlignment="1" applyProtection="1">
      <alignment horizontal="left"/>
      <protection/>
    </xf>
    <xf numFmtId="0" fontId="10" fillId="0" borderId="29" xfId="53" applyNumberFormat="1" applyFont="1" applyFill="1" applyBorder="1" applyAlignment="1" applyProtection="1">
      <alignment horizontal="left"/>
      <protection/>
    </xf>
    <xf numFmtId="0" fontId="10" fillId="0" borderId="24" xfId="53" applyNumberFormat="1" applyFont="1" applyFill="1" applyBorder="1" applyAlignment="1" applyProtection="1">
      <alignment horizontal="left"/>
      <protection/>
    </xf>
    <xf numFmtId="0" fontId="10" fillId="0" borderId="0" xfId="53" applyNumberFormat="1" applyFont="1" applyFill="1" applyBorder="1" applyAlignment="1" applyProtection="1">
      <alignment horizontal="left"/>
      <protection/>
    </xf>
    <xf numFmtId="0" fontId="10" fillId="0" borderId="27" xfId="53" applyNumberFormat="1" applyFont="1" applyFill="1" applyBorder="1" applyAlignment="1" applyProtection="1">
      <alignment horizontal="left"/>
      <protection/>
    </xf>
    <xf numFmtId="0" fontId="46" fillId="0" borderId="0" xfId="53" applyNumberFormat="1" applyFont="1" applyFill="1" applyBorder="1" applyAlignment="1" applyProtection="1">
      <alignment horizontal="left" wrapText="1"/>
      <protection/>
    </xf>
    <xf numFmtId="0" fontId="45" fillId="0" borderId="25" xfId="53" applyNumberFormat="1" applyFont="1" applyFill="1" applyBorder="1" applyAlignment="1" applyProtection="1">
      <alignment horizontal="center"/>
      <protection/>
    </xf>
    <xf numFmtId="0" fontId="45" fillId="0" borderId="22" xfId="53" applyNumberFormat="1" applyFont="1" applyFill="1" applyBorder="1" applyAlignment="1" applyProtection="1">
      <alignment horizontal="center"/>
      <protection/>
    </xf>
    <xf numFmtId="0" fontId="45" fillId="0" borderId="26" xfId="53" applyNumberFormat="1" applyFont="1" applyFill="1" applyBorder="1" applyAlignment="1" applyProtection="1">
      <alignment horizontal="center"/>
      <protection/>
    </xf>
    <xf numFmtId="0" fontId="45" fillId="0" borderId="24" xfId="53" applyNumberFormat="1" applyFont="1" applyFill="1" applyBorder="1" applyAlignment="1" applyProtection="1">
      <alignment horizontal="center"/>
      <protection/>
    </xf>
    <xf numFmtId="0" fontId="45" fillId="0" borderId="0" xfId="53" applyNumberFormat="1" applyFont="1" applyFill="1" applyBorder="1" applyAlignment="1" applyProtection="1">
      <alignment horizontal="center"/>
      <protection/>
    </xf>
    <xf numFmtId="0" fontId="45" fillId="0" borderId="27" xfId="53" applyNumberFormat="1" applyFont="1" applyFill="1" applyBorder="1" applyAlignment="1" applyProtection="1">
      <alignment horizontal="center"/>
      <protection/>
    </xf>
    <xf numFmtId="0" fontId="46" fillId="0" borderId="25" xfId="53" applyNumberFormat="1" applyFont="1" applyFill="1" applyBorder="1" applyAlignment="1" applyProtection="1">
      <alignment horizontal="center" vertical="center" wrapText="1"/>
      <protection/>
    </xf>
    <xf numFmtId="0" fontId="46" fillId="0" borderId="26" xfId="53" applyNumberFormat="1" applyFont="1" applyFill="1" applyBorder="1" applyAlignment="1" applyProtection="1">
      <alignment horizontal="center" vertical="center" wrapText="1"/>
      <protection/>
    </xf>
    <xf numFmtId="0" fontId="46" fillId="0" borderId="24" xfId="53" applyNumberFormat="1" applyFont="1" applyFill="1" applyBorder="1" applyAlignment="1" applyProtection="1">
      <alignment horizontal="center" vertical="center" wrapText="1"/>
      <protection/>
    </xf>
    <xf numFmtId="0" fontId="46" fillId="0" borderId="27" xfId="53" applyNumberFormat="1" applyFont="1" applyFill="1" applyBorder="1" applyAlignment="1" applyProtection="1">
      <alignment horizontal="center" vertical="center" wrapText="1"/>
      <protection/>
    </xf>
    <xf numFmtId="0" fontId="46" fillId="0" borderId="29" xfId="53" applyNumberFormat="1" applyFont="1" applyFill="1" applyBorder="1" applyAlignment="1" applyProtection="1">
      <alignment horizontal="center" vertical="center" wrapText="1"/>
      <protection/>
    </xf>
    <xf numFmtId="0" fontId="46" fillId="0" borderId="28" xfId="53" applyNumberFormat="1" applyFont="1" applyFill="1" applyBorder="1" applyAlignment="1" applyProtection="1">
      <alignment horizontal="center" vertical="center" wrapText="1"/>
      <protection/>
    </xf>
    <xf numFmtId="0" fontId="46" fillId="0" borderId="30" xfId="53" applyNumberFormat="1" applyFont="1" applyFill="1" applyBorder="1" applyAlignment="1" applyProtection="1">
      <alignment horizontal="center" vertical="center" wrapText="1"/>
      <protection/>
    </xf>
    <xf numFmtId="0" fontId="10" fillId="0" borderId="24" xfId="53" applyNumberFormat="1" applyFont="1" applyFill="1" applyBorder="1" applyAlignment="1" applyProtection="1">
      <alignment horizont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46" fillId="0" borderId="0" xfId="53" applyNumberFormat="1" applyFont="1" applyFill="1" applyBorder="1" applyAlignment="1" applyProtection="1">
      <alignment horizontal="center" wrapText="1"/>
      <protection/>
    </xf>
    <xf numFmtId="0" fontId="40" fillId="0" borderId="0" xfId="53" applyNumberFormat="1" applyFont="1" applyFill="1" applyBorder="1" applyAlignment="1" applyProtection="1">
      <alignment horizontal="center" vertical="center" wrapText="1"/>
      <protection/>
    </xf>
    <xf numFmtId="0" fontId="40" fillId="0" borderId="0" xfId="53" applyNumberFormat="1" applyFont="1" applyFill="1" applyBorder="1" applyAlignment="1" applyProtection="1">
      <alignment horizontal="center"/>
      <protection/>
    </xf>
    <xf numFmtId="0" fontId="40" fillId="0" borderId="23" xfId="53" applyNumberFormat="1" applyFont="1" applyFill="1" applyBorder="1" applyAlignment="1" applyProtection="1">
      <alignment horizontal="center"/>
      <protection/>
    </xf>
    <xf numFmtId="0" fontId="21" fillId="0" borderId="0" xfId="53" applyNumberFormat="1" applyFont="1" applyFill="1" applyBorder="1" applyAlignment="1" applyProtection="1">
      <alignment horizontal="center"/>
      <protection/>
    </xf>
    <xf numFmtId="0" fontId="44" fillId="0" borderId="31" xfId="53" applyNumberFormat="1" applyFont="1" applyFill="1" applyBorder="1" applyAlignment="1" applyProtection="1">
      <alignment horizontal="center"/>
      <protection/>
    </xf>
    <xf numFmtId="0" fontId="44" fillId="0" borderId="30" xfId="53" applyNumberFormat="1" applyFont="1" applyFill="1" applyBorder="1" applyAlignment="1" applyProtection="1">
      <alignment horizontal="center"/>
      <protection/>
    </xf>
  </cellXfs>
  <cellStyles count="6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Звичайний 3" xfId="51"/>
    <cellStyle name="Звичайний 3 2" xfId="52"/>
    <cellStyle name="Звичайний 4" xfId="53"/>
    <cellStyle name="Звичайний_Аркуш1" xfId="54"/>
    <cellStyle name="Звичайний_Аркуш1 2" xfId="55"/>
    <cellStyle name="Зв'язана клітинка" xfId="56"/>
    <cellStyle name="Контрольна клітинка" xfId="57"/>
    <cellStyle name="Назва" xfId="58"/>
    <cellStyle name="Обчислення" xfId="59"/>
    <cellStyle name="Обычный_Stat_2003 new" xfId="60"/>
    <cellStyle name="Обычный_Касація - звіт (розділи І, ІІ, ІІІ)" xfId="61"/>
    <cellStyle name="Обычный_Касація - звіт (розділи І, ІІ, ІІІ) new" xfId="62"/>
    <cellStyle name="Обычный_Касація - звіт (розділи І, ІІ, ІІІ) new 2" xfId="63"/>
    <cellStyle name="Followed Hyperlink" xfId="64"/>
    <cellStyle name="Підсумок" xfId="65"/>
    <cellStyle name="Поганий" xfId="66"/>
    <cellStyle name="Примітка" xfId="67"/>
    <cellStyle name="Результат" xfId="68"/>
    <cellStyle name="Середній" xfId="69"/>
    <cellStyle name="Текст попередження" xfId="70"/>
    <cellStyle name="Текст пояснення" xfId="71"/>
    <cellStyle name="Финансовый [0]_Stat_2003 new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78117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1:CA37"/>
  <sheetViews>
    <sheetView showGridLines="0" tabSelected="1" zoomScale="85" zoomScaleNormal="85" zoomScalePageLayoutView="0" workbookViewId="0" topLeftCell="A1">
      <selection activeCell="AJ25" sqref="AJ25"/>
    </sheetView>
  </sheetViews>
  <sheetFormatPr defaultColWidth="3.625" defaultRowHeight="15.75"/>
  <cols>
    <col min="1" max="16384" width="3.625" style="1" customWidth="1"/>
  </cols>
  <sheetData>
    <row r="1" spans="1:41" ht="18" customHeight="1">
      <c r="A1" s="36"/>
      <c r="B1" s="37"/>
      <c r="C1" s="37"/>
      <c r="D1" s="37"/>
      <c r="E1" s="37"/>
      <c r="F1" s="37"/>
      <c r="G1" s="37"/>
      <c r="H1" s="36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6" t="s">
        <v>104</v>
      </c>
      <c r="AO1" s="6"/>
    </row>
    <row r="2" spans="1:41" ht="18" customHeight="1">
      <c r="A2" s="38"/>
      <c r="B2" s="6"/>
      <c r="C2" s="6"/>
      <c r="D2" s="6"/>
      <c r="E2" s="6"/>
      <c r="F2" s="6"/>
      <c r="G2" s="6"/>
      <c r="H2" s="38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7" t="s">
        <v>103</v>
      </c>
      <c r="AO2" s="6"/>
    </row>
    <row r="3" spans="1:79" ht="18" customHeight="1">
      <c r="A3" s="38"/>
      <c r="B3" s="6"/>
      <c r="C3" s="6"/>
      <c r="D3" s="6"/>
      <c r="E3" s="6"/>
      <c r="F3" s="6"/>
      <c r="G3" s="6"/>
      <c r="H3" s="38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8" t="s">
        <v>307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41" ht="15.75" customHeight="1">
      <c r="A4" s="38"/>
      <c r="B4" s="6"/>
      <c r="C4" s="6"/>
      <c r="D4" s="6"/>
      <c r="E4" s="6"/>
      <c r="F4" s="6"/>
      <c r="G4" s="6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1"/>
      <c r="AA4" s="6"/>
      <c r="AB4" s="21"/>
      <c r="AC4" s="21"/>
      <c r="AD4" s="39"/>
      <c r="AE4" s="6"/>
      <c r="AF4" s="39"/>
      <c r="AG4" s="6"/>
      <c r="AH4" s="6"/>
      <c r="AI4" s="6"/>
      <c r="AJ4" s="40"/>
      <c r="AK4" s="41"/>
      <c r="AL4" s="6"/>
      <c r="AM4" s="6"/>
      <c r="AN4" s="102" t="s">
        <v>308</v>
      </c>
      <c r="AO4" s="6"/>
    </row>
    <row r="5" spans="1:41" ht="15.75" customHeight="1">
      <c r="A5" s="38"/>
      <c r="B5" s="6"/>
      <c r="C5" s="6"/>
      <c r="D5" s="6"/>
      <c r="E5" s="6"/>
      <c r="F5" s="6"/>
      <c r="G5" s="6"/>
      <c r="H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42"/>
      <c r="AO5" s="6"/>
    </row>
    <row r="6" spans="1:41" ht="15.75" customHeight="1">
      <c r="A6" s="38"/>
      <c r="B6" s="6"/>
      <c r="C6" s="6"/>
      <c r="D6" s="6"/>
      <c r="E6" s="6"/>
      <c r="F6" s="6"/>
      <c r="G6" s="6"/>
      <c r="H6" s="3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1"/>
      <c r="AA6" s="6"/>
      <c r="AB6" s="21"/>
      <c r="AC6" s="21"/>
      <c r="AD6" s="43"/>
      <c r="AE6" s="6"/>
      <c r="AF6" s="43"/>
      <c r="AG6" s="6"/>
      <c r="AH6" s="6"/>
      <c r="AI6" s="6"/>
      <c r="AJ6" s="6"/>
      <c r="AK6" s="6"/>
      <c r="AL6" s="6"/>
      <c r="AM6" s="6"/>
      <c r="AN6" s="42"/>
      <c r="AO6" s="6"/>
    </row>
    <row r="7" spans="1:41" ht="15.75" customHeight="1">
      <c r="A7" s="38"/>
      <c r="B7" s="6"/>
      <c r="C7" s="6"/>
      <c r="D7" s="6"/>
      <c r="E7" s="6"/>
      <c r="F7" s="6"/>
      <c r="G7" s="6"/>
      <c r="H7" s="3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4"/>
      <c r="AE7" s="6"/>
      <c r="AF7" s="44"/>
      <c r="AG7" s="6"/>
      <c r="AH7" s="6"/>
      <c r="AI7" s="6"/>
      <c r="AJ7" s="6"/>
      <c r="AK7" s="6"/>
      <c r="AL7" s="6"/>
      <c r="AM7" s="6"/>
      <c r="AN7" s="42"/>
      <c r="AO7" s="6"/>
    </row>
    <row r="8" spans="1:41" ht="15.75" customHeight="1">
      <c r="A8" s="38"/>
      <c r="B8" s="6"/>
      <c r="C8" s="6"/>
      <c r="D8" s="6"/>
      <c r="E8" s="6"/>
      <c r="F8" s="6"/>
      <c r="G8" s="6"/>
      <c r="H8" s="3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5"/>
      <c r="AE8" s="6"/>
      <c r="AF8" s="45"/>
      <c r="AG8" s="6"/>
      <c r="AH8" s="6"/>
      <c r="AI8" s="6"/>
      <c r="AJ8" s="6"/>
      <c r="AK8" s="6"/>
      <c r="AL8" s="6"/>
      <c r="AM8" s="6"/>
      <c r="AN8" s="42"/>
      <c r="AO8" s="6"/>
    </row>
    <row r="9" spans="1:41" ht="15.75" customHeight="1">
      <c r="A9" s="38"/>
      <c r="B9" s="6"/>
      <c r="C9" s="46"/>
      <c r="D9" s="46"/>
      <c r="E9" s="46"/>
      <c r="F9" s="46"/>
      <c r="G9" s="46"/>
      <c r="H9" s="4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6"/>
      <c r="AB9" s="46"/>
      <c r="AC9" s="46"/>
      <c r="AD9" s="39"/>
      <c r="AE9" s="6"/>
      <c r="AF9" s="39"/>
      <c r="AG9" s="6"/>
      <c r="AH9" s="6"/>
      <c r="AI9" s="6"/>
      <c r="AJ9" s="6"/>
      <c r="AK9" s="6"/>
      <c r="AL9" s="6"/>
      <c r="AM9" s="6"/>
      <c r="AN9" s="42"/>
      <c r="AO9" s="6"/>
    </row>
    <row r="10" spans="1:41" ht="15.75" customHeight="1" thickBot="1">
      <c r="A10" s="38"/>
      <c r="B10" s="6"/>
      <c r="C10" s="46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6"/>
      <c r="AB10" s="46"/>
      <c r="AC10" s="46"/>
      <c r="AD10" s="44"/>
      <c r="AE10" s="6"/>
      <c r="AF10" s="44"/>
      <c r="AG10" s="6"/>
      <c r="AH10" s="6"/>
      <c r="AI10" s="6"/>
      <c r="AJ10" s="6"/>
      <c r="AK10" s="6"/>
      <c r="AL10" s="6"/>
      <c r="AM10" s="6"/>
      <c r="AN10" s="42"/>
      <c r="AO10" s="6"/>
    </row>
    <row r="11" spans="1:41" ht="15.75" customHeight="1">
      <c r="A11" s="36"/>
      <c r="B11" s="37"/>
      <c r="C11" s="53"/>
      <c r="D11" s="53"/>
      <c r="E11" s="53"/>
      <c r="F11" s="53"/>
      <c r="G11" s="5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"/>
      <c r="AB11" s="46"/>
      <c r="AC11" s="46"/>
      <c r="AD11" s="46"/>
      <c r="AE11" s="46"/>
      <c r="AF11" s="46"/>
      <c r="AG11" s="46"/>
      <c r="AH11" s="46"/>
      <c r="AI11" s="6"/>
      <c r="AJ11" s="6"/>
      <c r="AK11" s="6"/>
      <c r="AL11" s="6"/>
      <c r="AM11" s="6"/>
      <c r="AN11" s="42"/>
      <c r="AO11" s="6"/>
    </row>
    <row r="12" spans="1:41" ht="15.75" customHeight="1">
      <c r="A12" s="38"/>
      <c r="B12" s="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6"/>
      <c r="AJ12" s="6"/>
      <c r="AK12" s="6"/>
      <c r="AL12" s="6"/>
      <c r="AM12" s="6"/>
      <c r="AN12" s="42"/>
      <c r="AO12" s="6"/>
    </row>
    <row r="13" spans="1:41" ht="15.75" customHeight="1">
      <c r="A13" s="38"/>
      <c r="B13" s="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6"/>
      <c r="AJ13" s="6"/>
      <c r="AK13" s="6"/>
      <c r="AL13" s="6"/>
      <c r="AM13" s="6"/>
      <c r="AN13" s="42"/>
      <c r="AO13" s="6"/>
    </row>
    <row r="14" spans="1:41" ht="15.75" customHeight="1">
      <c r="A14" s="38"/>
      <c r="B14" s="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"/>
      <c r="AJ14" s="6"/>
      <c r="AK14" s="6"/>
      <c r="AL14" s="6"/>
      <c r="AM14" s="6"/>
      <c r="AN14" s="42"/>
      <c r="AO14" s="6"/>
    </row>
    <row r="15" spans="1:41" ht="15.75" customHeight="1">
      <c r="A15" s="38"/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"/>
      <c r="AJ15" s="6"/>
      <c r="AK15" s="6"/>
      <c r="AL15" s="6"/>
      <c r="AM15" s="6"/>
      <c r="AN15" s="42"/>
      <c r="AO15" s="6"/>
    </row>
    <row r="16" spans="1:41" ht="15.75" customHeight="1">
      <c r="A16" s="38"/>
      <c r="B16" s="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42"/>
      <c r="AO16" s="6"/>
    </row>
    <row r="17" spans="1:41" ht="30" customHeight="1">
      <c r="A17" s="178" t="s">
        <v>11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80"/>
      <c r="AO17" s="6"/>
    </row>
    <row r="18" spans="1:41" ht="30" customHeight="1">
      <c r="A18" s="178" t="s">
        <v>283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80"/>
      <c r="AO18" s="6"/>
    </row>
    <row r="19" spans="1:41" ht="15.7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6"/>
    </row>
    <row r="20" spans="1:41" ht="19.5" customHeight="1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182" t="s">
        <v>345</v>
      </c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6"/>
      <c r="AF20" s="6"/>
      <c r="AG20" s="6"/>
      <c r="AH20" s="6"/>
      <c r="AI20" s="6"/>
      <c r="AJ20" s="46"/>
      <c r="AK20" s="46"/>
      <c r="AL20" s="46"/>
      <c r="AM20" s="46"/>
      <c r="AN20" s="42"/>
      <c r="AO20" s="6"/>
    </row>
    <row r="21" spans="1:41" ht="17.25" customHeight="1">
      <c r="A21" s="3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81" t="s">
        <v>25</v>
      </c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6"/>
      <c r="AC21" s="6"/>
      <c r="AD21" s="6"/>
      <c r="AE21" s="6"/>
      <c r="AF21" s="6"/>
      <c r="AG21" s="6"/>
      <c r="AH21" s="6"/>
      <c r="AI21" s="6"/>
      <c r="AJ21" s="51"/>
      <c r="AK21" s="51"/>
      <c r="AL21" s="51"/>
      <c r="AM21" s="51"/>
      <c r="AN21" s="42"/>
      <c r="AO21" s="6"/>
    </row>
    <row r="22" spans="1:41" ht="17.25" customHeight="1">
      <c r="A22" s="3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"/>
      <c r="O22" s="6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1"/>
      <c r="AK22" s="51"/>
      <c r="AL22" s="51"/>
      <c r="AM22" s="51"/>
      <c r="AN22" s="42"/>
      <c r="AO22" s="6"/>
    </row>
    <row r="23" spans="1:41" ht="19.5" customHeight="1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"/>
      <c r="O23" s="23"/>
      <c r="P23" s="182" t="s">
        <v>346</v>
      </c>
      <c r="Q23" s="182"/>
      <c r="R23" s="182"/>
      <c r="S23" s="182"/>
      <c r="T23" s="182"/>
      <c r="U23" s="182"/>
      <c r="V23" s="182"/>
      <c r="W23" s="182"/>
      <c r="X23" s="182"/>
      <c r="Y23" s="182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"/>
      <c r="AK23" s="46"/>
      <c r="AL23" s="46"/>
      <c r="AM23" s="46"/>
      <c r="AN23" s="42"/>
      <c r="AO23" s="6"/>
    </row>
    <row r="24" spans="1:41" ht="15.75" customHeight="1">
      <c r="A24" s="3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74" t="s">
        <v>24</v>
      </c>
      <c r="Q24" s="174"/>
      <c r="R24" s="174"/>
      <c r="S24" s="174"/>
      <c r="T24" s="174"/>
      <c r="U24" s="174"/>
      <c r="V24" s="174"/>
      <c r="W24" s="174"/>
      <c r="X24" s="174"/>
      <c r="Y24" s="174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49"/>
      <c r="AK24" s="49"/>
      <c r="AL24" s="49"/>
      <c r="AM24" s="49"/>
      <c r="AN24" s="42"/>
      <c r="AO24" s="6"/>
    </row>
    <row r="25" spans="1:41" ht="15.75" customHeight="1">
      <c r="A25" s="3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2"/>
      <c r="AO25" s="6"/>
    </row>
    <row r="26" spans="1:41" ht="15.75" customHeight="1">
      <c r="A26" s="3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42"/>
      <c r="AO26" s="6"/>
    </row>
    <row r="27" spans="1:41" ht="15.75" customHeight="1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42"/>
      <c r="AO27" s="6"/>
    </row>
    <row r="28" spans="1:41" ht="15.75" customHeight="1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2"/>
      <c r="AO28" s="6"/>
    </row>
    <row r="29" spans="1:41" ht="15.75" customHeight="1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2"/>
      <c r="AO29" s="6"/>
    </row>
    <row r="30" spans="1:41" ht="15.75" customHeight="1">
      <c r="A30" s="3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2"/>
      <c r="AO30" s="6"/>
    </row>
    <row r="31" spans="1:41" ht="15.75" customHeight="1">
      <c r="A31" s="3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2"/>
      <c r="AO31" s="6"/>
    </row>
    <row r="32" spans="1:41" ht="15.75" customHeight="1">
      <c r="A32" s="3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2"/>
      <c r="AO32" s="6"/>
    </row>
    <row r="33" spans="1:41" ht="15.75" customHeight="1">
      <c r="A33" s="3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42"/>
      <c r="AO33" s="6"/>
    </row>
    <row r="34" spans="1:41" ht="15.75" customHeight="1">
      <c r="A34" s="3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42"/>
      <c r="AO34" s="6"/>
    </row>
    <row r="35" spans="1:41" ht="15.75" customHeight="1">
      <c r="A35" s="175" t="s">
        <v>105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7"/>
      <c r="AO35" s="6"/>
    </row>
    <row r="36" spans="1:40" ht="15.75" customHeight="1" thickBot="1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2"/>
    </row>
    <row r="37" spans="1:39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ht="15.75" customHeight="1"/>
    <row r="39" ht="15.75" customHeight="1"/>
  </sheetData>
  <sheetProtection/>
  <mergeCells count="7">
    <mergeCell ref="P24:Y24"/>
    <mergeCell ref="A35:AN35"/>
    <mergeCell ref="A17:AN17"/>
    <mergeCell ref="A18:AN18"/>
    <mergeCell ref="N21:AA21"/>
    <mergeCell ref="P23:Y23"/>
    <mergeCell ref="K20:AD20"/>
  </mergeCells>
  <printOptions/>
  <pageMargins left="0.3937007874015748" right="0" top="0.4330708661417323" bottom="0" header="0.5118110236220472" footer="0.5118110236220472"/>
  <pageSetup horizontalDpi="600" verticalDpi="600" orientation="landscape" paperSize="9" scale="90" r:id="rId2"/>
  <headerFooter alignWithMargins="0">
    <oddFooter>&amp;LCF5121DE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Аркуш2"/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8" customWidth="1"/>
    <col min="2" max="16384" width="0" style="18" hidden="1" customWidth="1"/>
  </cols>
  <sheetData>
    <row r="1" ht="24.75" customHeight="1">
      <c r="A1" s="17" t="s">
        <v>10</v>
      </c>
    </row>
    <row r="2" ht="24.75" customHeight="1"/>
    <row r="3" ht="24.75" customHeight="1"/>
    <row r="4" ht="24.75" customHeight="1">
      <c r="A4" s="18" t="s">
        <v>13</v>
      </c>
    </row>
    <row r="5" ht="24.75" customHeight="1"/>
    <row r="6" ht="24.75" customHeight="1"/>
    <row r="7" ht="24.75" customHeight="1">
      <c r="A7" s="18" t="s">
        <v>15</v>
      </c>
    </row>
    <row r="8" ht="24.75" customHeight="1"/>
    <row r="9" ht="24.75" customHeight="1"/>
    <row r="10" ht="24.75" customHeight="1">
      <c r="A10" s="18" t="s">
        <v>16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&amp;LCF5121DE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X49"/>
  <sheetViews>
    <sheetView showGridLines="0" zoomScale="90" zoomScaleNormal="90" zoomScalePageLayoutView="0" workbookViewId="0" topLeftCell="A32">
      <selection activeCell="A35" sqref="A35:IV44"/>
    </sheetView>
  </sheetViews>
  <sheetFormatPr defaultColWidth="9.00390625" defaultRowHeight="15.75"/>
  <cols>
    <col min="1" max="1" width="30.625" style="69" customWidth="1"/>
    <col min="2" max="2" width="4.875" style="69" customWidth="1"/>
    <col min="3" max="3" width="9.25390625" style="69" customWidth="1"/>
    <col min="4" max="4" width="10.125" style="69" customWidth="1"/>
    <col min="5" max="5" width="13.125" style="69" customWidth="1"/>
    <col min="6" max="6" width="12.125" style="69" customWidth="1"/>
    <col min="7" max="7" width="10.125" style="69" customWidth="1"/>
    <col min="8" max="8" width="9.125" style="69" customWidth="1"/>
    <col min="9" max="9" width="8.125" style="69" customWidth="1"/>
    <col min="10" max="10" width="10.625" style="69" customWidth="1"/>
    <col min="11" max="11" width="10.75390625" style="69" customWidth="1"/>
    <col min="12" max="12" width="9.625" style="69" customWidth="1"/>
    <col min="13" max="13" width="8.625" style="69" customWidth="1"/>
    <col min="14" max="14" width="9.125" style="69" customWidth="1"/>
    <col min="15" max="15" width="13.625" style="69" customWidth="1"/>
    <col min="16" max="16" width="9.125" style="69" customWidth="1"/>
    <col min="17" max="17" width="9.625" style="69" customWidth="1"/>
    <col min="18" max="18" width="11.125" style="69" customWidth="1"/>
    <col min="19" max="19" width="8.125" style="69" customWidth="1"/>
    <col min="20" max="20" width="9.25390625" style="69" customWidth="1"/>
    <col min="21" max="21" width="8.625" style="69" customWidth="1"/>
    <col min="22" max="22" width="11.125" style="69" customWidth="1"/>
    <col min="23" max="23" width="12.375" style="69" customWidth="1"/>
    <col min="24" max="24" width="8.625" style="69" customWidth="1"/>
    <col min="25" max="16384" width="9.00390625" style="69" customWidth="1"/>
  </cols>
  <sheetData>
    <row r="1" spans="1:24" ht="27" customHeight="1">
      <c r="A1" s="183" t="s">
        <v>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ht="19.5" customHeight="1">
      <c r="A2" s="194"/>
      <c r="B2" s="184" t="s">
        <v>12</v>
      </c>
      <c r="C2" s="188" t="s">
        <v>132</v>
      </c>
      <c r="D2" s="191" t="s">
        <v>27</v>
      </c>
      <c r="E2" s="186" t="s">
        <v>291</v>
      </c>
      <c r="F2" s="186" t="s">
        <v>292</v>
      </c>
      <c r="G2" s="186" t="s">
        <v>293</v>
      </c>
      <c r="H2" s="186" t="s">
        <v>341</v>
      </c>
      <c r="I2" s="91" t="s">
        <v>7</v>
      </c>
      <c r="J2" s="191" t="s">
        <v>107</v>
      </c>
      <c r="K2" s="199" t="s">
        <v>8</v>
      </c>
      <c r="L2" s="199"/>
      <c r="M2" s="199"/>
      <c r="N2" s="199"/>
      <c r="O2" s="199"/>
      <c r="P2" s="199"/>
      <c r="Q2" s="199"/>
      <c r="R2" s="199"/>
      <c r="S2" s="199"/>
      <c r="T2" s="186" t="s">
        <v>263</v>
      </c>
      <c r="U2" s="71" t="s">
        <v>7</v>
      </c>
      <c r="V2" s="197" t="s">
        <v>342</v>
      </c>
      <c r="W2" s="197" t="s">
        <v>343</v>
      </c>
      <c r="X2" s="72" t="s">
        <v>7</v>
      </c>
    </row>
    <row r="3" spans="1:24" ht="19.5" customHeight="1">
      <c r="A3" s="190"/>
      <c r="B3" s="185"/>
      <c r="C3" s="189"/>
      <c r="D3" s="191"/>
      <c r="E3" s="186"/>
      <c r="F3" s="186"/>
      <c r="G3" s="186"/>
      <c r="H3" s="195"/>
      <c r="I3" s="186" t="s">
        <v>112</v>
      </c>
      <c r="J3" s="192"/>
      <c r="K3" s="186" t="s">
        <v>108</v>
      </c>
      <c r="L3" s="200" t="s">
        <v>7</v>
      </c>
      <c r="M3" s="200"/>
      <c r="N3" s="200"/>
      <c r="O3" s="200"/>
      <c r="P3" s="200"/>
      <c r="Q3" s="200"/>
      <c r="R3" s="200"/>
      <c r="S3" s="200"/>
      <c r="T3" s="186"/>
      <c r="U3" s="187" t="s">
        <v>274</v>
      </c>
      <c r="V3" s="198"/>
      <c r="W3" s="198"/>
      <c r="X3" s="188" t="s">
        <v>344</v>
      </c>
    </row>
    <row r="4" spans="1:24" ht="19.5" customHeight="1">
      <c r="A4" s="190"/>
      <c r="B4" s="185"/>
      <c r="C4" s="189"/>
      <c r="D4" s="191"/>
      <c r="E4" s="186"/>
      <c r="F4" s="186"/>
      <c r="G4" s="186"/>
      <c r="H4" s="195"/>
      <c r="I4" s="186"/>
      <c r="J4" s="192"/>
      <c r="K4" s="186"/>
      <c r="L4" s="186" t="s">
        <v>28</v>
      </c>
      <c r="M4" s="71" t="s">
        <v>7</v>
      </c>
      <c r="N4" s="187" t="s">
        <v>109</v>
      </c>
      <c r="O4" s="71" t="s">
        <v>7</v>
      </c>
      <c r="P4" s="187" t="s">
        <v>128</v>
      </c>
      <c r="Q4" s="187" t="s">
        <v>110</v>
      </c>
      <c r="R4" s="187" t="s">
        <v>29</v>
      </c>
      <c r="S4" s="73" t="s">
        <v>7</v>
      </c>
      <c r="T4" s="186"/>
      <c r="U4" s="187"/>
      <c r="V4" s="198"/>
      <c r="W4" s="198"/>
      <c r="X4" s="190"/>
    </row>
    <row r="5" spans="1:24" ht="99.75" customHeight="1">
      <c r="A5" s="190"/>
      <c r="B5" s="185"/>
      <c r="C5" s="189"/>
      <c r="D5" s="191"/>
      <c r="E5" s="186"/>
      <c r="F5" s="186"/>
      <c r="G5" s="186"/>
      <c r="H5" s="195"/>
      <c r="I5" s="186"/>
      <c r="J5" s="192"/>
      <c r="K5" s="198"/>
      <c r="L5" s="186"/>
      <c r="M5" s="70" t="s">
        <v>119</v>
      </c>
      <c r="N5" s="187"/>
      <c r="O5" s="73" t="s">
        <v>275</v>
      </c>
      <c r="P5" s="187"/>
      <c r="Q5" s="187"/>
      <c r="R5" s="187"/>
      <c r="S5" s="73" t="s">
        <v>127</v>
      </c>
      <c r="T5" s="196"/>
      <c r="U5" s="187"/>
      <c r="V5" s="198"/>
      <c r="W5" s="198"/>
      <c r="X5" s="190"/>
    </row>
    <row r="6" spans="1:24" ht="19.5" customHeight="1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2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s="139" customFormat="1" ht="21.75" customHeight="1" hidden="1">
      <c r="A7" s="94" t="s">
        <v>30</v>
      </c>
      <c r="B7" s="98">
        <v>1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</row>
    <row r="8" spans="1:24" ht="21.75" customHeight="1" hidden="1">
      <c r="A8" s="95" t="s">
        <v>31</v>
      </c>
      <c r="B8" s="99">
        <v>2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</row>
    <row r="9" spans="1:24" ht="21.75" customHeight="1" hidden="1">
      <c r="A9" s="95" t="s">
        <v>32</v>
      </c>
      <c r="B9" s="99">
        <v>3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</row>
    <row r="10" spans="1:24" s="139" customFormat="1" ht="21.75" customHeight="1" hidden="1">
      <c r="A10" s="94" t="s">
        <v>33</v>
      </c>
      <c r="B10" s="98">
        <v>4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</row>
    <row r="11" spans="1:24" ht="21.75" customHeight="1" hidden="1">
      <c r="A11" s="95" t="s">
        <v>34</v>
      </c>
      <c r="B11" s="99">
        <v>5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</row>
    <row r="12" spans="1:24" ht="21.75" customHeight="1" hidden="1">
      <c r="A12" s="95" t="s">
        <v>35</v>
      </c>
      <c r="B12" s="99">
        <v>6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</row>
    <row r="13" spans="1:24" ht="21.75" customHeight="1" hidden="1">
      <c r="A13" s="95" t="s">
        <v>36</v>
      </c>
      <c r="B13" s="99">
        <v>7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</row>
    <row r="14" spans="1:24" s="139" customFormat="1" ht="21.75" customHeight="1" hidden="1">
      <c r="A14" s="94" t="s">
        <v>37</v>
      </c>
      <c r="B14" s="98">
        <v>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</row>
    <row r="15" spans="1:24" ht="21.75" customHeight="1" hidden="1">
      <c r="A15" s="95" t="s">
        <v>38</v>
      </c>
      <c r="B15" s="99">
        <v>9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</row>
    <row r="16" spans="1:24" ht="21.75" customHeight="1" hidden="1">
      <c r="A16" s="95" t="s">
        <v>39</v>
      </c>
      <c r="B16" s="99">
        <v>10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</row>
    <row r="17" spans="1:24" ht="21.75" customHeight="1" hidden="1">
      <c r="A17" s="95" t="s">
        <v>40</v>
      </c>
      <c r="B17" s="99">
        <v>11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24" ht="21.75" customHeight="1" hidden="1">
      <c r="A18" s="95" t="s">
        <v>41</v>
      </c>
      <c r="B18" s="99">
        <v>12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</row>
    <row r="19" spans="1:24" s="139" customFormat="1" ht="21.75" customHeight="1" hidden="1">
      <c r="A19" s="94" t="s">
        <v>42</v>
      </c>
      <c r="B19" s="98">
        <v>13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</row>
    <row r="20" spans="1:24" ht="21.75" customHeight="1" hidden="1">
      <c r="A20" s="95" t="s">
        <v>43</v>
      </c>
      <c r="B20" s="99">
        <v>14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</row>
    <row r="21" spans="1:24" ht="21.75" customHeight="1" hidden="1">
      <c r="A21" s="95" t="s">
        <v>44</v>
      </c>
      <c r="B21" s="99">
        <v>15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</row>
    <row r="22" spans="1:24" ht="21.75" customHeight="1" hidden="1">
      <c r="A22" s="95" t="s">
        <v>45</v>
      </c>
      <c r="B22" s="99">
        <v>16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</row>
    <row r="23" spans="1:24" ht="21.75" customHeight="1" hidden="1">
      <c r="A23" s="95" t="s">
        <v>46</v>
      </c>
      <c r="B23" s="99">
        <v>17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</row>
    <row r="24" spans="1:24" ht="21.75" customHeight="1" hidden="1">
      <c r="A24" s="95" t="s">
        <v>47</v>
      </c>
      <c r="B24" s="99">
        <v>18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</row>
    <row r="25" spans="1:24" s="139" customFormat="1" ht="21.75" customHeight="1" hidden="1">
      <c r="A25" s="94" t="s">
        <v>48</v>
      </c>
      <c r="B25" s="98">
        <v>19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</row>
    <row r="26" spans="1:24" ht="21.75" customHeight="1" hidden="1">
      <c r="A26" s="95" t="s">
        <v>49</v>
      </c>
      <c r="B26" s="99">
        <v>20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</row>
    <row r="27" spans="1:24" ht="21.75" customHeight="1" hidden="1">
      <c r="A27" s="95" t="s">
        <v>50</v>
      </c>
      <c r="B27" s="99">
        <v>21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</row>
    <row r="28" spans="1:24" ht="21.75" customHeight="1" hidden="1">
      <c r="A28" s="95" t="s">
        <v>51</v>
      </c>
      <c r="B28" s="99">
        <v>22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</row>
    <row r="29" spans="1:24" s="139" customFormat="1" ht="21.75" customHeight="1">
      <c r="A29" s="94" t="s">
        <v>52</v>
      </c>
      <c r="B29" s="98">
        <v>23</v>
      </c>
      <c r="C29" s="143">
        <v>222</v>
      </c>
      <c r="D29" s="143">
        <v>631</v>
      </c>
      <c r="E29" s="143">
        <v>4</v>
      </c>
      <c r="F29" s="143">
        <v>3</v>
      </c>
      <c r="G29" s="143">
        <v>146</v>
      </c>
      <c r="H29" s="143">
        <v>490</v>
      </c>
      <c r="I29" s="143">
        <v>463</v>
      </c>
      <c r="J29" s="143">
        <v>445</v>
      </c>
      <c r="K29" s="143">
        <v>427</v>
      </c>
      <c r="L29" s="143">
        <v>417</v>
      </c>
      <c r="M29" s="143">
        <v>129</v>
      </c>
      <c r="N29" s="143">
        <v>3</v>
      </c>
      <c r="O29" s="143">
        <v>1</v>
      </c>
      <c r="P29" s="143">
        <v>1</v>
      </c>
      <c r="Q29" s="143">
        <v>0</v>
      </c>
      <c r="R29" s="143">
        <v>17</v>
      </c>
      <c r="S29" s="143">
        <v>10</v>
      </c>
      <c r="T29" s="143">
        <v>258</v>
      </c>
      <c r="U29" s="143">
        <v>38</v>
      </c>
      <c r="V29" s="143">
        <v>0</v>
      </c>
      <c r="W29" s="143">
        <v>6</v>
      </c>
      <c r="X29" s="143">
        <v>0</v>
      </c>
    </row>
    <row r="30" spans="1:24" ht="21.75" customHeight="1">
      <c r="A30" s="95" t="s">
        <v>53</v>
      </c>
      <c r="B30" s="99">
        <v>24</v>
      </c>
      <c r="C30" s="144">
        <v>36</v>
      </c>
      <c r="D30" s="144">
        <v>94</v>
      </c>
      <c r="E30" s="144">
        <v>0</v>
      </c>
      <c r="F30" s="144">
        <v>0</v>
      </c>
      <c r="G30" s="144">
        <v>18</v>
      </c>
      <c r="H30" s="144">
        <v>78</v>
      </c>
      <c r="I30" s="144">
        <v>68</v>
      </c>
      <c r="J30" s="144">
        <v>75</v>
      </c>
      <c r="K30" s="144">
        <v>69</v>
      </c>
      <c r="L30" s="144">
        <v>67</v>
      </c>
      <c r="M30" s="144">
        <v>25</v>
      </c>
      <c r="N30" s="144">
        <v>1</v>
      </c>
      <c r="O30" s="144">
        <v>0</v>
      </c>
      <c r="P30" s="144">
        <v>0</v>
      </c>
      <c r="Q30" s="144">
        <v>0</v>
      </c>
      <c r="R30" s="144">
        <v>1</v>
      </c>
      <c r="S30" s="144">
        <v>1</v>
      </c>
      <c r="T30" s="144">
        <v>35</v>
      </c>
      <c r="U30" s="144">
        <v>6</v>
      </c>
      <c r="V30" s="144">
        <v>0</v>
      </c>
      <c r="W30" s="144">
        <v>1</v>
      </c>
      <c r="X30" s="144">
        <v>0</v>
      </c>
    </row>
    <row r="31" spans="1:24" ht="21.75" customHeight="1">
      <c r="A31" s="95" t="s">
        <v>54</v>
      </c>
      <c r="B31" s="99">
        <v>25</v>
      </c>
      <c r="C31" s="144">
        <v>46</v>
      </c>
      <c r="D31" s="144">
        <v>113</v>
      </c>
      <c r="E31" s="144">
        <v>0</v>
      </c>
      <c r="F31" s="144">
        <v>1</v>
      </c>
      <c r="G31" s="144">
        <v>21</v>
      </c>
      <c r="H31" s="144">
        <v>92</v>
      </c>
      <c r="I31" s="144">
        <v>86</v>
      </c>
      <c r="J31" s="144">
        <v>92</v>
      </c>
      <c r="K31" s="144">
        <v>89</v>
      </c>
      <c r="L31" s="144">
        <v>88</v>
      </c>
      <c r="M31" s="144">
        <v>25</v>
      </c>
      <c r="N31" s="144">
        <v>1</v>
      </c>
      <c r="O31" s="144">
        <v>1</v>
      </c>
      <c r="P31" s="144">
        <v>0</v>
      </c>
      <c r="Q31" s="144">
        <v>0</v>
      </c>
      <c r="R31" s="144">
        <v>1</v>
      </c>
      <c r="S31" s="144">
        <v>0</v>
      </c>
      <c r="T31" s="144">
        <v>43</v>
      </c>
      <c r="U31" s="144">
        <v>10</v>
      </c>
      <c r="V31" s="144">
        <v>0</v>
      </c>
      <c r="W31" s="144">
        <v>0</v>
      </c>
      <c r="X31" s="144">
        <v>0</v>
      </c>
    </row>
    <row r="32" spans="1:24" ht="21.75" customHeight="1">
      <c r="A32" s="95" t="s">
        <v>55</v>
      </c>
      <c r="B32" s="99">
        <v>26</v>
      </c>
      <c r="C32" s="144">
        <v>49</v>
      </c>
      <c r="D32" s="144">
        <v>168</v>
      </c>
      <c r="E32" s="144">
        <v>3</v>
      </c>
      <c r="F32" s="144">
        <v>1</v>
      </c>
      <c r="G32" s="144">
        <v>46</v>
      </c>
      <c r="H32" s="144">
        <v>118</v>
      </c>
      <c r="I32" s="144">
        <v>113</v>
      </c>
      <c r="J32" s="144">
        <v>100</v>
      </c>
      <c r="K32" s="144">
        <v>96</v>
      </c>
      <c r="L32" s="144">
        <v>94</v>
      </c>
      <c r="M32" s="144">
        <v>32</v>
      </c>
      <c r="N32" s="144">
        <v>1</v>
      </c>
      <c r="O32" s="144">
        <v>0</v>
      </c>
      <c r="P32" s="144">
        <v>1</v>
      </c>
      <c r="Q32" s="144">
        <v>0</v>
      </c>
      <c r="R32" s="144">
        <v>4</v>
      </c>
      <c r="S32" s="144">
        <v>3</v>
      </c>
      <c r="T32" s="144">
        <v>66</v>
      </c>
      <c r="U32" s="144">
        <v>7</v>
      </c>
      <c r="V32" s="144">
        <v>0</v>
      </c>
      <c r="W32" s="144">
        <v>0</v>
      </c>
      <c r="X32" s="144">
        <v>0</v>
      </c>
    </row>
    <row r="33" spans="1:24" ht="21.75" customHeight="1">
      <c r="A33" s="95" t="s">
        <v>56</v>
      </c>
      <c r="B33" s="99">
        <v>27</v>
      </c>
      <c r="C33" s="144">
        <v>44</v>
      </c>
      <c r="D33" s="144">
        <v>143</v>
      </c>
      <c r="E33" s="144">
        <v>0</v>
      </c>
      <c r="F33" s="144">
        <v>1</v>
      </c>
      <c r="G33" s="144">
        <v>28</v>
      </c>
      <c r="H33" s="144">
        <v>120</v>
      </c>
      <c r="I33" s="144">
        <v>114</v>
      </c>
      <c r="J33" s="144">
        <v>95</v>
      </c>
      <c r="K33" s="144">
        <v>92</v>
      </c>
      <c r="L33" s="144">
        <v>91</v>
      </c>
      <c r="M33" s="144">
        <v>26</v>
      </c>
      <c r="N33" s="144">
        <v>0</v>
      </c>
      <c r="O33" s="144">
        <v>0</v>
      </c>
      <c r="P33" s="144">
        <v>0</v>
      </c>
      <c r="Q33" s="144">
        <v>0</v>
      </c>
      <c r="R33" s="144">
        <v>8</v>
      </c>
      <c r="S33" s="144">
        <v>3</v>
      </c>
      <c r="T33" s="144">
        <v>66</v>
      </c>
      <c r="U33" s="144">
        <v>8</v>
      </c>
      <c r="V33" s="144">
        <v>0</v>
      </c>
      <c r="W33" s="144">
        <v>1</v>
      </c>
      <c r="X33" s="144">
        <v>0</v>
      </c>
    </row>
    <row r="34" spans="1:24" ht="21.75" customHeight="1">
      <c r="A34" s="95" t="s">
        <v>57</v>
      </c>
      <c r="B34" s="99">
        <v>28</v>
      </c>
      <c r="C34" s="144">
        <v>47</v>
      </c>
      <c r="D34" s="144">
        <v>113</v>
      </c>
      <c r="E34" s="144">
        <v>1</v>
      </c>
      <c r="F34" s="144">
        <v>0</v>
      </c>
      <c r="G34" s="144">
        <v>33</v>
      </c>
      <c r="H34" s="144">
        <v>82</v>
      </c>
      <c r="I34" s="144">
        <v>82</v>
      </c>
      <c r="J34" s="144">
        <v>83</v>
      </c>
      <c r="K34" s="144">
        <v>81</v>
      </c>
      <c r="L34" s="144">
        <v>77</v>
      </c>
      <c r="M34" s="144">
        <v>21</v>
      </c>
      <c r="N34" s="144">
        <v>0</v>
      </c>
      <c r="O34" s="144">
        <v>0</v>
      </c>
      <c r="P34" s="144">
        <v>0</v>
      </c>
      <c r="Q34" s="144">
        <v>0</v>
      </c>
      <c r="R34" s="144">
        <v>3</v>
      </c>
      <c r="S34" s="144">
        <v>3</v>
      </c>
      <c r="T34" s="144">
        <v>48</v>
      </c>
      <c r="U34" s="144">
        <v>7</v>
      </c>
      <c r="V34" s="144">
        <v>0</v>
      </c>
      <c r="W34" s="144">
        <v>4</v>
      </c>
      <c r="X34" s="144">
        <v>0</v>
      </c>
    </row>
    <row r="35" spans="1:24" s="139" customFormat="1" ht="21.75" customHeight="1" hidden="1">
      <c r="A35" s="94" t="s">
        <v>58</v>
      </c>
      <c r="B35" s="98">
        <v>29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</row>
    <row r="36" spans="1:24" ht="21.75" customHeight="1" hidden="1">
      <c r="A36" s="95" t="s">
        <v>114</v>
      </c>
      <c r="B36" s="99">
        <v>30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</row>
    <row r="37" spans="1:24" ht="21.75" customHeight="1" hidden="1">
      <c r="A37" s="95" t="s">
        <v>59</v>
      </c>
      <c r="B37" s="99">
        <v>31</v>
      </c>
      <c r="C37" s="145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</row>
    <row r="38" spans="1:24" s="139" customFormat="1" ht="21.75" customHeight="1" hidden="1">
      <c r="A38" s="94" t="s">
        <v>60</v>
      </c>
      <c r="B38" s="98">
        <v>32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</row>
    <row r="39" spans="1:24" ht="21.75" customHeight="1" hidden="1">
      <c r="A39" s="95" t="s">
        <v>61</v>
      </c>
      <c r="B39" s="99">
        <v>33</v>
      </c>
      <c r="C39" s="145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</row>
    <row r="40" spans="1:24" ht="21.75" customHeight="1" hidden="1">
      <c r="A40" s="95" t="s">
        <v>62</v>
      </c>
      <c r="B40" s="99">
        <v>34</v>
      </c>
      <c r="C40" s="145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</row>
    <row r="41" spans="1:24" ht="21.75" customHeight="1" hidden="1">
      <c r="A41" s="95" t="s">
        <v>63</v>
      </c>
      <c r="B41" s="100">
        <v>35</v>
      </c>
      <c r="C41" s="146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</row>
    <row r="42" spans="1:24" ht="21.75" customHeight="1" hidden="1">
      <c r="A42" s="95" t="s">
        <v>34</v>
      </c>
      <c r="B42" s="99" t="s">
        <v>330</v>
      </c>
      <c r="C42" s="146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</row>
    <row r="43" spans="1:24" ht="21.75" customHeight="1" hidden="1">
      <c r="A43" s="95" t="s">
        <v>35</v>
      </c>
      <c r="B43" s="99" t="s">
        <v>331</v>
      </c>
      <c r="C43" s="146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</row>
    <row r="44" spans="1:24" ht="21.75" customHeight="1" hidden="1">
      <c r="A44" s="95" t="s">
        <v>36</v>
      </c>
      <c r="B44" s="99" t="s">
        <v>332</v>
      </c>
      <c r="C44" s="146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ht="21.75" customHeight="1">
      <c r="A45" s="96" t="s">
        <v>2</v>
      </c>
      <c r="B45" s="101">
        <v>36</v>
      </c>
      <c r="C45" s="147">
        <v>222</v>
      </c>
      <c r="D45" s="147">
        <v>631</v>
      </c>
      <c r="E45" s="147">
        <v>4</v>
      </c>
      <c r="F45" s="147">
        <v>3</v>
      </c>
      <c r="G45" s="147">
        <v>146</v>
      </c>
      <c r="H45" s="147">
        <v>490</v>
      </c>
      <c r="I45" s="147">
        <v>463</v>
      </c>
      <c r="J45" s="147">
        <v>445</v>
      </c>
      <c r="K45" s="147">
        <v>427</v>
      </c>
      <c r="L45" s="147">
        <v>417</v>
      </c>
      <c r="M45" s="147">
        <v>129</v>
      </c>
      <c r="N45" s="147">
        <v>3</v>
      </c>
      <c r="O45" s="147">
        <v>1</v>
      </c>
      <c r="P45" s="147">
        <v>1</v>
      </c>
      <c r="Q45" s="147">
        <v>0</v>
      </c>
      <c r="R45" s="147">
        <v>17</v>
      </c>
      <c r="S45" s="147">
        <v>10</v>
      </c>
      <c r="T45" s="147">
        <v>258</v>
      </c>
      <c r="U45" s="147">
        <v>38</v>
      </c>
      <c r="V45" s="147">
        <v>0</v>
      </c>
      <c r="W45" s="147">
        <v>6</v>
      </c>
      <c r="X45" s="147">
        <v>0</v>
      </c>
    </row>
    <row r="46" spans="1:8" ht="19.5" customHeight="1">
      <c r="A46" s="193" t="s">
        <v>287</v>
      </c>
      <c r="B46" s="193"/>
      <c r="E46" s="82"/>
      <c r="F46" s="82"/>
      <c r="G46" s="82"/>
      <c r="H46" s="90"/>
    </row>
    <row r="47" spans="1:22" ht="19.5" customHeight="1">
      <c r="A47" s="97" t="s">
        <v>288</v>
      </c>
      <c r="B47" s="97"/>
      <c r="F47" s="148">
        <v>272</v>
      </c>
      <c r="H47" s="90"/>
      <c r="V47" s="142"/>
    </row>
    <row r="48" spans="1:22" ht="19.5" customHeight="1">
      <c r="A48" s="89" t="s">
        <v>289</v>
      </c>
      <c r="B48" s="97"/>
      <c r="F48" s="148">
        <v>305</v>
      </c>
      <c r="H48" s="82"/>
      <c r="V48" s="141"/>
    </row>
    <row r="49" ht="19.5" customHeight="1">
      <c r="V49" s="141"/>
    </row>
  </sheetData>
  <sheetProtection/>
  <mergeCells count="25">
    <mergeCell ref="T2:T5"/>
    <mergeCell ref="R4:R5"/>
    <mergeCell ref="W2:W5"/>
    <mergeCell ref="F2:F5"/>
    <mergeCell ref="V2:V5"/>
    <mergeCell ref="K3:K5"/>
    <mergeCell ref="Q4:Q5"/>
    <mergeCell ref="K2:S2"/>
    <mergeCell ref="L3:S3"/>
    <mergeCell ref="A46:B46"/>
    <mergeCell ref="D2:D5"/>
    <mergeCell ref="A2:A5"/>
    <mergeCell ref="E2:E5"/>
    <mergeCell ref="G2:G5"/>
    <mergeCell ref="H2:H5"/>
    <mergeCell ref="A1:X1"/>
    <mergeCell ref="B2:B5"/>
    <mergeCell ref="L4:L5"/>
    <mergeCell ref="U3:U5"/>
    <mergeCell ref="N4:N5"/>
    <mergeCell ref="C2:C5"/>
    <mergeCell ref="X3:X5"/>
    <mergeCell ref="P4:P5"/>
    <mergeCell ref="I3:I5"/>
    <mergeCell ref="J2:J5"/>
  </mergeCells>
  <printOptions/>
  <pageMargins left="0.1968503937007874" right="0" top="0.2755905511811024" bottom="0" header="0.15748031496062992" footer="0.15748031496062992"/>
  <pageSetup horizontalDpi="600" verticalDpi="600" orientation="landscape" paperSize="9" scale="52" r:id="rId1"/>
  <headerFooter alignWithMargins="0">
    <oddFooter>&amp;LCF5121DE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X48"/>
  <sheetViews>
    <sheetView showGridLines="0" zoomScale="70" zoomScaleNormal="70" zoomScalePageLayoutView="0" workbookViewId="0" topLeftCell="A4">
      <selection activeCell="A35" sqref="A35:IV44"/>
    </sheetView>
  </sheetViews>
  <sheetFormatPr defaultColWidth="9.00390625" defaultRowHeight="15.75"/>
  <cols>
    <col min="1" max="1" width="30.625" style="69" customWidth="1"/>
    <col min="2" max="2" width="4.75390625" style="69" customWidth="1"/>
    <col min="3" max="3" width="9.25390625" style="69" customWidth="1"/>
    <col min="4" max="4" width="10.125" style="69" customWidth="1"/>
    <col min="5" max="5" width="13.125" style="69" customWidth="1"/>
    <col min="6" max="6" width="12.125" style="69" customWidth="1"/>
    <col min="7" max="7" width="10.125" style="69" customWidth="1"/>
    <col min="8" max="8" width="9.125" style="69" customWidth="1"/>
    <col min="9" max="9" width="8.125" style="69" customWidth="1"/>
    <col min="10" max="10" width="10.625" style="69" customWidth="1"/>
    <col min="11" max="11" width="10.75390625" style="69" customWidth="1"/>
    <col min="12" max="12" width="9.625" style="69" customWidth="1"/>
    <col min="13" max="13" width="8.625" style="69" customWidth="1"/>
    <col min="14" max="14" width="9.125" style="69" customWidth="1"/>
    <col min="15" max="15" width="13.625" style="69" customWidth="1"/>
    <col min="16" max="16" width="9.125" style="69" customWidth="1"/>
    <col min="17" max="17" width="9.625" style="69" customWidth="1"/>
    <col min="18" max="18" width="11.125" style="69" customWidth="1"/>
    <col min="19" max="19" width="8.125" style="69" customWidth="1"/>
    <col min="20" max="20" width="9.25390625" style="69" customWidth="1"/>
    <col min="21" max="21" width="8.625" style="69" customWidth="1"/>
    <col min="22" max="22" width="11.125" style="69" customWidth="1"/>
    <col min="23" max="23" width="12.375" style="69" customWidth="1"/>
    <col min="24" max="24" width="8.625" style="69" customWidth="1"/>
    <col min="25" max="16384" width="9.00390625" style="69" customWidth="1"/>
  </cols>
  <sheetData>
    <row r="1" spans="1:24" ht="27" customHeight="1">
      <c r="A1" s="183" t="s">
        <v>306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ht="19.5" customHeight="1">
      <c r="A2" s="194"/>
      <c r="B2" s="184" t="s">
        <v>12</v>
      </c>
      <c r="C2" s="188" t="s">
        <v>132</v>
      </c>
      <c r="D2" s="191" t="s">
        <v>27</v>
      </c>
      <c r="E2" s="186" t="s">
        <v>291</v>
      </c>
      <c r="F2" s="186" t="s">
        <v>292</v>
      </c>
      <c r="G2" s="186" t="s">
        <v>293</v>
      </c>
      <c r="H2" s="186" t="s">
        <v>294</v>
      </c>
      <c r="I2" s="91" t="s">
        <v>7</v>
      </c>
      <c r="J2" s="191" t="s">
        <v>107</v>
      </c>
      <c r="K2" s="199" t="s">
        <v>8</v>
      </c>
      <c r="L2" s="199"/>
      <c r="M2" s="199"/>
      <c r="N2" s="199"/>
      <c r="O2" s="199"/>
      <c r="P2" s="199"/>
      <c r="Q2" s="199"/>
      <c r="R2" s="199"/>
      <c r="S2" s="199"/>
      <c r="T2" s="186" t="s">
        <v>263</v>
      </c>
      <c r="U2" s="71" t="s">
        <v>7</v>
      </c>
      <c r="V2" s="197" t="s">
        <v>111</v>
      </c>
      <c r="W2" s="197" t="s">
        <v>113</v>
      </c>
      <c r="X2" s="72" t="s">
        <v>7</v>
      </c>
    </row>
    <row r="3" spans="1:24" ht="19.5" customHeight="1">
      <c r="A3" s="190"/>
      <c r="B3" s="185"/>
      <c r="C3" s="189"/>
      <c r="D3" s="191"/>
      <c r="E3" s="186"/>
      <c r="F3" s="186"/>
      <c r="G3" s="186"/>
      <c r="H3" s="195"/>
      <c r="I3" s="186" t="s">
        <v>112</v>
      </c>
      <c r="J3" s="192"/>
      <c r="K3" s="186" t="s">
        <v>108</v>
      </c>
      <c r="L3" s="200" t="s">
        <v>7</v>
      </c>
      <c r="M3" s="200"/>
      <c r="N3" s="200"/>
      <c r="O3" s="200"/>
      <c r="P3" s="200"/>
      <c r="Q3" s="200"/>
      <c r="R3" s="200"/>
      <c r="S3" s="200"/>
      <c r="T3" s="186"/>
      <c r="U3" s="187" t="s">
        <v>274</v>
      </c>
      <c r="V3" s="198"/>
      <c r="W3" s="198"/>
      <c r="X3" s="188" t="s">
        <v>129</v>
      </c>
    </row>
    <row r="4" spans="1:24" ht="19.5" customHeight="1">
      <c r="A4" s="190"/>
      <c r="B4" s="185"/>
      <c r="C4" s="189"/>
      <c r="D4" s="191"/>
      <c r="E4" s="186"/>
      <c r="F4" s="186"/>
      <c r="G4" s="186"/>
      <c r="H4" s="195"/>
      <c r="I4" s="186"/>
      <c r="J4" s="192"/>
      <c r="K4" s="186"/>
      <c r="L4" s="186" t="s">
        <v>28</v>
      </c>
      <c r="M4" s="71" t="s">
        <v>7</v>
      </c>
      <c r="N4" s="187" t="s">
        <v>109</v>
      </c>
      <c r="O4" s="71" t="s">
        <v>7</v>
      </c>
      <c r="P4" s="187" t="s">
        <v>128</v>
      </c>
      <c r="Q4" s="187" t="s">
        <v>110</v>
      </c>
      <c r="R4" s="187" t="s">
        <v>29</v>
      </c>
      <c r="S4" s="73" t="s">
        <v>7</v>
      </c>
      <c r="T4" s="186"/>
      <c r="U4" s="187"/>
      <c r="V4" s="198"/>
      <c r="W4" s="198"/>
      <c r="X4" s="190"/>
    </row>
    <row r="5" spans="1:24" ht="99.75" customHeight="1">
      <c r="A5" s="190"/>
      <c r="B5" s="185"/>
      <c r="C5" s="189"/>
      <c r="D5" s="191"/>
      <c r="E5" s="186"/>
      <c r="F5" s="186"/>
      <c r="G5" s="186"/>
      <c r="H5" s="195"/>
      <c r="I5" s="186"/>
      <c r="J5" s="192"/>
      <c r="K5" s="198"/>
      <c r="L5" s="186"/>
      <c r="M5" s="70" t="s">
        <v>119</v>
      </c>
      <c r="N5" s="187"/>
      <c r="O5" s="73" t="s">
        <v>275</v>
      </c>
      <c r="P5" s="187"/>
      <c r="Q5" s="187"/>
      <c r="R5" s="187"/>
      <c r="S5" s="73" t="s">
        <v>127</v>
      </c>
      <c r="T5" s="196"/>
      <c r="U5" s="187"/>
      <c r="V5" s="198"/>
      <c r="W5" s="198"/>
      <c r="X5" s="190"/>
    </row>
    <row r="6" spans="1:24" ht="19.5" customHeight="1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2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ht="21.75" customHeight="1" hidden="1">
      <c r="A7" s="94" t="s">
        <v>30</v>
      </c>
      <c r="B7" s="98">
        <v>1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9" t="s">
        <v>273</v>
      </c>
      <c r="S7" s="149" t="s">
        <v>273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</row>
    <row r="8" spans="1:24" ht="21.75" customHeight="1" hidden="1">
      <c r="A8" s="95" t="s">
        <v>31</v>
      </c>
      <c r="B8" s="99">
        <v>2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9" t="s">
        <v>273</v>
      </c>
      <c r="S8" s="149" t="s">
        <v>273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</row>
    <row r="9" spans="1:24" ht="21.75" customHeight="1" hidden="1">
      <c r="A9" s="95" t="s">
        <v>32</v>
      </c>
      <c r="B9" s="99">
        <v>3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9" t="s">
        <v>273</v>
      </c>
      <c r="S9" s="149" t="s">
        <v>273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</row>
    <row r="10" spans="1:24" ht="21.75" customHeight="1" hidden="1">
      <c r="A10" s="94" t="s">
        <v>33</v>
      </c>
      <c r="B10" s="98">
        <v>4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9" t="s">
        <v>273</v>
      </c>
      <c r="S10" s="149" t="s">
        <v>273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</row>
    <row r="11" spans="1:24" s="103" customFormat="1" ht="21.75" customHeight="1" hidden="1">
      <c r="A11" s="95" t="s">
        <v>34</v>
      </c>
      <c r="B11" s="99">
        <v>5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9" t="s">
        <v>273</v>
      </c>
      <c r="S11" s="149" t="s">
        <v>273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</row>
    <row r="12" spans="1:24" s="103" customFormat="1" ht="21.75" customHeight="1" hidden="1">
      <c r="A12" s="95" t="s">
        <v>35</v>
      </c>
      <c r="B12" s="99">
        <v>6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9" t="s">
        <v>273</v>
      </c>
      <c r="S12" s="149" t="s">
        <v>273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</row>
    <row r="13" spans="1:24" s="103" customFormat="1" ht="21.75" customHeight="1" hidden="1">
      <c r="A13" s="95" t="s">
        <v>36</v>
      </c>
      <c r="B13" s="99">
        <v>7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9" t="s">
        <v>273</v>
      </c>
      <c r="S13" s="149" t="s">
        <v>273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</row>
    <row r="14" spans="1:24" ht="21.75" customHeight="1" hidden="1">
      <c r="A14" s="94" t="s">
        <v>37</v>
      </c>
      <c r="B14" s="98">
        <v>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9" t="s">
        <v>273</v>
      </c>
      <c r="S14" s="149" t="s">
        <v>273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</row>
    <row r="15" spans="1:24" s="103" customFormat="1" ht="21.75" customHeight="1" hidden="1">
      <c r="A15" s="95" t="s">
        <v>38</v>
      </c>
      <c r="B15" s="99">
        <v>9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9" t="s">
        <v>273</v>
      </c>
      <c r="S15" s="149" t="s">
        <v>273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</row>
    <row r="16" spans="1:24" s="103" customFormat="1" ht="21.75" customHeight="1" hidden="1">
      <c r="A16" s="95" t="s">
        <v>39</v>
      </c>
      <c r="B16" s="99">
        <v>10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9" t="s">
        <v>273</v>
      </c>
      <c r="S16" s="149" t="s">
        <v>273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</row>
    <row r="17" spans="1:24" s="103" customFormat="1" ht="21.75" customHeight="1" hidden="1">
      <c r="A17" s="95" t="s">
        <v>40</v>
      </c>
      <c r="B17" s="99">
        <v>11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9" t="s">
        <v>273</v>
      </c>
      <c r="S17" s="149" t="s">
        <v>273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24" s="103" customFormat="1" ht="21.75" customHeight="1" hidden="1">
      <c r="A18" s="95" t="s">
        <v>41</v>
      </c>
      <c r="B18" s="99">
        <v>12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9" t="s">
        <v>273</v>
      </c>
      <c r="S18" s="149" t="s">
        <v>273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</row>
    <row r="19" spans="1:24" ht="21.75" customHeight="1" hidden="1">
      <c r="A19" s="94" t="s">
        <v>42</v>
      </c>
      <c r="B19" s="98">
        <v>13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9" t="s">
        <v>273</v>
      </c>
      <c r="S19" s="149" t="s">
        <v>273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</row>
    <row r="20" spans="1:24" s="103" customFormat="1" ht="21.75" customHeight="1" hidden="1">
      <c r="A20" s="95" t="s">
        <v>43</v>
      </c>
      <c r="B20" s="99">
        <v>14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9" t="s">
        <v>273</v>
      </c>
      <c r="S20" s="149" t="s">
        <v>273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</row>
    <row r="21" spans="1:24" s="103" customFormat="1" ht="21.75" customHeight="1" hidden="1">
      <c r="A21" s="95" t="s">
        <v>44</v>
      </c>
      <c r="B21" s="99">
        <v>15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9" t="s">
        <v>273</v>
      </c>
      <c r="S21" s="149" t="s">
        <v>273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</row>
    <row r="22" spans="1:24" s="103" customFormat="1" ht="21.75" customHeight="1" hidden="1">
      <c r="A22" s="95" t="s">
        <v>45</v>
      </c>
      <c r="B22" s="99">
        <v>16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9" t="s">
        <v>273</v>
      </c>
      <c r="S22" s="149" t="s">
        <v>273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</row>
    <row r="23" spans="1:24" s="103" customFormat="1" ht="21.75" customHeight="1" hidden="1">
      <c r="A23" s="95" t="s">
        <v>46</v>
      </c>
      <c r="B23" s="99">
        <v>17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9" t="s">
        <v>273</v>
      </c>
      <c r="S23" s="149" t="s">
        <v>273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</row>
    <row r="24" spans="1:24" s="103" customFormat="1" ht="21.75" customHeight="1" hidden="1">
      <c r="A24" s="95" t="s">
        <v>47</v>
      </c>
      <c r="B24" s="99">
        <v>18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9" t="s">
        <v>273</v>
      </c>
      <c r="S24" s="149" t="s">
        <v>273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</row>
    <row r="25" spans="1:24" ht="21.75" customHeight="1" hidden="1">
      <c r="A25" s="94" t="s">
        <v>48</v>
      </c>
      <c r="B25" s="98">
        <v>19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9" t="s">
        <v>273</v>
      </c>
      <c r="S25" s="149" t="s">
        <v>273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</row>
    <row r="26" spans="1:24" s="103" customFormat="1" ht="21.75" customHeight="1" hidden="1">
      <c r="A26" s="95" t="s">
        <v>49</v>
      </c>
      <c r="B26" s="99">
        <v>20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9" t="s">
        <v>273</v>
      </c>
      <c r="S26" s="149" t="s">
        <v>273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</row>
    <row r="27" spans="1:24" s="103" customFormat="1" ht="21.75" customHeight="1" hidden="1">
      <c r="A27" s="95" t="s">
        <v>50</v>
      </c>
      <c r="B27" s="99">
        <v>21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9" t="s">
        <v>273</v>
      </c>
      <c r="S27" s="149" t="s">
        <v>273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</row>
    <row r="28" spans="1:24" s="103" customFormat="1" ht="21.75" customHeight="1" hidden="1">
      <c r="A28" s="95" t="s">
        <v>51</v>
      </c>
      <c r="B28" s="99">
        <v>22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9" t="s">
        <v>273</v>
      </c>
      <c r="S28" s="149" t="s">
        <v>273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</row>
    <row r="29" spans="1:24" ht="21.75" customHeight="1">
      <c r="A29" s="94" t="s">
        <v>52</v>
      </c>
      <c r="B29" s="98">
        <v>23</v>
      </c>
      <c r="C29" s="143">
        <v>10</v>
      </c>
      <c r="D29" s="143">
        <v>15</v>
      </c>
      <c r="E29" s="143">
        <v>0</v>
      </c>
      <c r="F29" s="143">
        <v>0</v>
      </c>
      <c r="G29" s="143">
        <v>1</v>
      </c>
      <c r="H29" s="143">
        <v>14</v>
      </c>
      <c r="I29" s="143">
        <v>14</v>
      </c>
      <c r="J29" s="143">
        <v>17</v>
      </c>
      <c r="K29" s="143">
        <v>17</v>
      </c>
      <c r="L29" s="143">
        <v>17</v>
      </c>
      <c r="M29" s="143">
        <v>10</v>
      </c>
      <c r="N29" s="143">
        <v>0</v>
      </c>
      <c r="O29" s="143">
        <v>0</v>
      </c>
      <c r="P29" s="143">
        <v>0</v>
      </c>
      <c r="Q29" s="143">
        <v>0</v>
      </c>
      <c r="R29" s="149" t="s">
        <v>273</v>
      </c>
      <c r="S29" s="149" t="s">
        <v>273</v>
      </c>
      <c r="T29" s="143">
        <v>7</v>
      </c>
      <c r="U29" s="143">
        <v>0</v>
      </c>
      <c r="V29" s="143">
        <v>0</v>
      </c>
      <c r="W29" s="143">
        <v>0</v>
      </c>
      <c r="X29" s="143">
        <v>0</v>
      </c>
    </row>
    <row r="30" spans="1:24" s="103" customFormat="1" ht="21.75" customHeight="1">
      <c r="A30" s="95" t="s">
        <v>53</v>
      </c>
      <c r="B30" s="99">
        <v>24</v>
      </c>
      <c r="C30" s="144">
        <v>0</v>
      </c>
      <c r="D30" s="144">
        <v>1</v>
      </c>
      <c r="E30" s="144">
        <v>0</v>
      </c>
      <c r="F30" s="144">
        <v>0</v>
      </c>
      <c r="G30" s="144">
        <v>0</v>
      </c>
      <c r="H30" s="144">
        <v>1</v>
      </c>
      <c r="I30" s="144">
        <v>1</v>
      </c>
      <c r="J30" s="144">
        <v>1</v>
      </c>
      <c r="K30" s="144">
        <v>1</v>
      </c>
      <c r="L30" s="144">
        <v>1</v>
      </c>
      <c r="M30" s="144">
        <v>1</v>
      </c>
      <c r="N30" s="144">
        <v>0</v>
      </c>
      <c r="O30" s="144">
        <v>0</v>
      </c>
      <c r="P30" s="144">
        <v>0</v>
      </c>
      <c r="Q30" s="144">
        <v>0</v>
      </c>
      <c r="R30" s="149" t="s">
        <v>273</v>
      </c>
      <c r="S30" s="149" t="s">
        <v>273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</row>
    <row r="31" spans="1:24" s="103" customFormat="1" ht="21.75" customHeight="1">
      <c r="A31" s="95" t="s">
        <v>54</v>
      </c>
      <c r="B31" s="99">
        <v>25</v>
      </c>
      <c r="C31" s="144">
        <v>0</v>
      </c>
      <c r="D31" s="144">
        <v>2</v>
      </c>
      <c r="E31" s="144">
        <v>0</v>
      </c>
      <c r="F31" s="144">
        <v>0</v>
      </c>
      <c r="G31" s="144">
        <v>1</v>
      </c>
      <c r="H31" s="144">
        <v>1</v>
      </c>
      <c r="I31" s="144">
        <v>1</v>
      </c>
      <c r="J31" s="144">
        <v>1</v>
      </c>
      <c r="K31" s="144">
        <v>1</v>
      </c>
      <c r="L31" s="144">
        <v>1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9" t="s">
        <v>273</v>
      </c>
      <c r="S31" s="149" t="s">
        <v>273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</row>
    <row r="32" spans="1:24" s="103" customFormat="1" ht="21.75" customHeight="1">
      <c r="A32" s="95" t="s">
        <v>55</v>
      </c>
      <c r="B32" s="99">
        <v>26</v>
      </c>
      <c r="C32" s="144">
        <v>3</v>
      </c>
      <c r="D32" s="144">
        <v>3</v>
      </c>
      <c r="E32" s="144">
        <v>0</v>
      </c>
      <c r="F32" s="144">
        <v>0</v>
      </c>
      <c r="G32" s="144">
        <v>0</v>
      </c>
      <c r="H32" s="144">
        <v>3</v>
      </c>
      <c r="I32" s="144">
        <v>3</v>
      </c>
      <c r="J32" s="144">
        <v>4</v>
      </c>
      <c r="K32" s="144">
        <v>4</v>
      </c>
      <c r="L32" s="144">
        <v>4</v>
      </c>
      <c r="M32" s="144">
        <v>3</v>
      </c>
      <c r="N32" s="144">
        <v>0</v>
      </c>
      <c r="O32" s="144">
        <v>0</v>
      </c>
      <c r="P32" s="144">
        <v>0</v>
      </c>
      <c r="Q32" s="144">
        <v>0</v>
      </c>
      <c r="R32" s="149" t="s">
        <v>273</v>
      </c>
      <c r="S32" s="149" t="s">
        <v>273</v>
      </c>
      <c r="T32" s="144">
        <v>2</v>
      </c>
      <c r="U32" s="144">
        <v>0</v>
      </c>
      <c r="V32" s="144">
        <v>0</v>
      </c>
      <c r="W32" s="144">
        <v>0</v>
      </c>
      <c r="X32" s="144">
        <v>0</v>
      </c>
    </row>
    <row r="33" spans="1:24" s="103" customFormat="1" ht="21.75" customHeight="1">
      <c r="A33" s="95" t="s">
        <v>56</v>
      </c>
      <c r="B33" s="99">
        <v>27</v>
      </c>
      <c r="C33" s="144">
        <v>4</v>
      </c>
      <c r="D33" s="144">
        <v>8</v>
      </c>
      <c r="E33" s="144">
        <v>0</v>
      </c>
      <c r="F33" s="144">
        <v>0</v>
      </c>
      <c r="G33" s="144">
        <v>0</v>
      </c>
      <c r="H33" s="144">
        <v>8</v>
      </c>
      <c r="I33" s="144">
        <v>8</v>
      </c>
      <c r="J33" s="144">
        <v>8</v>
      </c>
      <c r="K33" s="144">
        <v>8</v>
      </c>
      <c r="L33" s="144">
        <v>8</v>
      </c>
      <c r="M33" s="144">
        <v>3</v>
      </c>
      <c r="N33" s="144">
        <v>0</v>
      </c>
      <c r="O33" s="144">
        <v>0</v>
      </c>
      <c r="P33" s="144">
        <v>0</v>
      </c>
      <c r="Q33" s="144">
        <v>0</v>
      </c>
      <c r="R33" s="149" t="s">
        <v>273</v>
      </c>
      <c r="S33" s="149" t="s">
        <v>273</v>
      </c>
      <c r="T33" s="144">
        <v>4</v>
      </c>
      <c r="U33" s="144">
        <v>0</v>
      </c>
      <c r="V33" s="144">
        <v>0</v>
      </c>
      <c r="W33" s="144">
        <v>0</v>
      </c>
      <c r="X33" s="144">
        <v>0</v>
      </c>
    </row>
    <row r="34" spans="1:24" s="103" customFormat="1" ht="21.75" customHeight="1">
      <c r="A34" s="95" t="s">
        <v>57</v>
      </c>
      <c r="B34" s="99">
        <v>28</v>
      </c>
      <c r="C34" s="144">
        <v>3</v>
      </c>
      <c r="D34" s="144">
        <v>1</v>
      </c>
      <c r="E34" s="144">
        <v>0</v>
      </c>
      <c r="F34" s="144">
        <v>0</v>
      </c>
      <c r="G34" s="144">
        <v>0</v>
      </c>
      <c r="H34" s="144">
        <v>1</v>
      </c>
      <c r="I34" s="144">
        <v>1</v>
      </c>
      <c r="J34" s="144">
        <v>3</v>
      </c>
      <c r="K34" s="144">
        <v>3</v>
      </c>
      <c r="L34" s="144">
        <v>3</v>
      </c>
      <c r="M34" s="144">
        <v>3</v>
      </c>
      <c r="N34" s="144">
        <v>0</v>
      </c>
      <c r="O34" s="144">
        <v>0</v>
      </c>
      <c r="P34" s="144">
        <v>0</v>
      </c>
      <c r="Q34" s="144">
        <v>0</v>
      </c>
      <c r="R34" s="149" t="s">
        <v>273</v>
      </c>
      <c r="S34" s="149" t="s">
        <v>273</v>
      </c>
      <c r="T34" s="144">
        <v>1</v>
      </c>
      <c r="U34" s="144">
        <v>0</v>
      </c>
      <c r="V34" s="144">
        <v>0</v>
      </c>
      <c r="W34" s="144">
        <v>0</v>
      </c>
      <c r="X34" s="144">
        <v>0</v>
      </c>
    </row>
    <row r="35" spans="1:24" ht="21.75" customHeight="1" hidden="1">
      <c r="A35" s="94" t="s">
        <v>58</v>
      </c>
      <c r="B35" s="98">
        <v>29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9" t="s">
        <v>273</v>
      </c>
      <c r="S35" s="149" t="s">
        <v>273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</row>
    <row r="36" spans="1:24" s="103" customFormat="1" ht="21.75" customHeight="1" hidden="1">
      <c r="A36" s="95" t="s">
        <v>114</v>
      </c>
      <c r="B36" s="99">
        <v>30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9" t="s">
        <v>273</v>
      </c>
      <c r="S36" s="149" t="s">
        <v>273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</row>
    <row r="37" spans="1:24" s="103" customFormat="1" ht="21.75" customHeight="1" hidden="1">
      <c r="A37" s="95" t="s">
        <v>59</v>
      </c>
      <c r="B37" s="99">
        <v>31</v>
      </c>
      <c r="C37" s="144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9" t="s">
        <v>273</v>
      </c>
      <c r="S37" s="149" t="s">
        <v>273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</row>
    <row r="38" spans="1:24" ht="21.75" customHeight="1" hidden="1">
      <c r="A38" s="94" t="s">
        <v>60</v>
      </c>
      <c r="B38" s="98">
        <v>32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9" t="s">
        <v>273</v>
      </c>
      <c r="S38" s="149" t="s">
        <v>273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</row>
    <row r="39" spans="1:24" s="103" customFormat="1" ht="21.75" customHeight="1" hidden="1">
      <c r="A39" s="95" t="s">
        <v>61</v>
      </c>
      <c r="B39" s="99">
        <v>33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9" t="s">
        <v>273</v>
      </c>
      <c r="S39" s="149" t="s">
        <v>273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</row>
    <row r="40" spans="1:24" s="103" customFormat="1" ht="21.75" customHeight="1" hidden="1">
      <c r="A40" s="95" t="s">
        <v>62</v>
      </c>
      <c r="B40" s="99">
        <v>34</v>
      </c>
      <c r="C40" s="144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9" t="s">
        <v>273</v>
      </c>
      <c r="S40" s="149" t="s">
        <v>273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</row>
    <row r="41" spans="1:24" s="103" customFormat="1" ht="21.75" customHeight="1" hidden="1">
      <c r="A41" s="95" t="s">
        <v>63</v>
      </c>
      <c r="B41" s="100">
        <v>35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9" t="s">
        <v>273</v>
      </c>
      <c r="S41" s="149" t="s">
        <v>273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</row>
    <row r="42" spans="1:24" s="103" customFormat="1" ht="21.75" customHeight="1" hidden="1">
      <c r="A42" s="95" t="s">
        <v>34</v>
      </c>
      <c r="B42" s="99" t="s">
        <v>330</v>
      </c>
      <c r="C42" s="144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9" t="s">
        <v>273</v>
      </c>
      <c r="S42" s="149" t="s">
        <v>273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</row>
    <row r="43" spans="1:24" s="103" customFormat="1" ht="21.75" customHeight="1" hidden="1">
      <c r="A43" s="95" t="s">
        <v>35</v>
      </c>
      <c r="B43" s="99" t="s">
        <v>331</v>
      </c>
      <c r="C43" s="144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9" t="s">
        <v>273</v>
      </c>
      <c r="S43" s="149" t="s">
        <v>273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</row>
    <row r="44" spans="1:24" s="103" customFormat="1" ht="21.75" customHeight="1" hidden="1">
      <c r="A44" s="95" t="s">
        <v>36</v>
      </c>
      <c r="B44" s="99" t="s">
        <v>332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9" t="s">
        <v>273</v>
      </c>
      <c r="S44" s="149" t="s">
        <v>273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ht="21.75" customHeight="1">
      <c r="A45" s="96" t="s">
        <v>2</v>
      </c>
      <c r="B45" s="101">
        <v>36</v>
      </c>
      <c r="C45" s="147">
        <v>10</v>
      </c>
      <c r="D45" s="147">
        <v>15</v>
      </c>
      <c r="E45" s="147">
        <v>0</v>
      </c>
      <c r="F45" s="147">
        <v>0</v>
      </c>
      <c r="G45" s="147">
        <v>1</v>
      </c>
      <c r="H45" s="147">
        <v>14</v>
      </c>
      <c r="I45" s="147">
        <v>14</v>
      </c>
      <c r="J45" s="147">
        <v>17</v>
      </c>
      <c r="K45" s="147">
        <v>17</v>
      </c>
      <c r="L45" s="147">
        <v>17</v>
      </c>
      <c r="M45" s="147">
        <v>10</v>
      </c>
      <c r="N45" s="147">
        <v>0</v>
      </c>
      <c r="O45" s="147">
        <v>0</v>
      </c>
      <c r="P45" s="147">
        <v>0</v>
      </c>
      <c r="Q45" s="147">
        <v>0</v>
      </c>
      <c r="R45" s="150" t="s">
        <v>273</v>
      </c>
      <c r="S45" s="150" t="s">
        <v>273</v>
      </c>
      <c r="T45" s="147">
        <v>7</v>
      </c>
      <c r="U45" s="147">
        <v>0</v>
      </c>
      <c r="V45" s="147">
        <v>0</v>
      </c>
      <c r="W45" s="147">
        <v>0</v>
      </c>
      <c r="X45" s="147">
        <v>0</v>
      </c>
    </row>
    <row r="46" spans="1:8" ht="19.5" customHeight="1">
      <c r="A46" s="193" t="s">
        <v>287</v>
      </c>
      <c r="B46" s="193"/>
      <c r="E46" s="82"/>
      <c r="F46" s="82"/>
      <c r="G46" s="82"/>
      <c r="H46" s="90"/>
    </row>
    <row r="47" spans="1:8" ht="19.5" customHeight="1">
      <c r="A47" s="97" t="s">
        <v>288</v>
      </c>
      <c r="B47" s="97"/>
      <c r="F47" s="148">
        <v>10</v>
      </c>
      <c r="H47" s="90"/>
    </row>
    <row r="48" spans="1:8" ht="19.5" customHeight="1">
      <c r="A48" s="89" t="s">
        <v>289</v>
      </c>
      <c r="B48" s="97"/>
      <c r="F48" s="148">
        <v>7</v>
      </c>
      <c r="H48" s="82"/>
    </row>
    <row r="49" ht="19.5" customHeight="1"/>
  </sheetData>
  <sheetProtection/>
  <mergeCells count="25">
    <mergeCell ref="X3:X5"/>
    <mergeCell ref="E2:E5"/>
    <mergeCell ref="F2:F5"/>
    <mergeCell ref="G2:G5"/>
    <mergeCell ref="H2:H5"/>
    <mergeCell ref="V2:V5"/>
    <mergeCell ref="K3:K5"/>
    <mergeCell ref="Q4:Q5"/>
    <mergeCell ref="T2:T5"/>
    <mergeCell ref="A46:B46"/>
    <mergeCell ref="D2:D5"/>
    <mergeCell ref="P4:P5"/>
    <mergeCell ref="R4:R5"/>
    <mergeCell ref="I3:I5"/>
    <mergeCell ref="C2:C5"/>
    <mergeCell ref="A1:X1"/>
    <mergeCell ref="B2:B5"/>
    <mergeCell ref="L4:L5"/>
    <mergeCell ref="U3:U5"/>
    <mergeCell ref="N4:N5"/>
    <mergeCell ref="J2:J5"/>
    <mergeCell ref="K2:S2"/>
    <mergeCell ref="L3:S3"/>
    <mergeCell ref="A2:A5"/>
    <mergeCell ref="W2:W5"/>
  </mergeCells>
  <printOptions/>
  <pageMargins left="0.1968503937007874" right="0" top="0.2755905511811024" bottom="0" header="0.15748031496062992" footer="0.15748031496062992"/>
  <pageSetup horizontalDpi="600" verticalDpi="600" orientation="landscape" paperSize="9" scale="52" r:id="rId1"/>
  <headerFooter alignWithMargins="0">
    <oddFooter>&amp;LCF5121DE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3:I45"/>
  <sheetViews>
    <sheetView showGridLines="0" zoomScale="85" zoomScaleNormal="85" zoomScalePageLayoutView="0" workbookViewId="0" topLeftCell="A4">
      <selection activeCell="A35" sqref="A35:IV44"/>
    </sheetView>
  </sheetViews>
  <sheetFormatPr defaultColWidth="9.00390625" defaultRowHeight="15.75"/>
  <cols>
    <col min="1" max="1" width="29.125" style="25" customWidth="1"/>
    <col min="2" max="2" width="4.75390625" style="25" customWidth="1"/>
    <col min="3" max="3" width="11.625" style="25" customWidth="1"/>
    <col min="4" max="4" width="9.875" style="25" customWidth="1"/>
    <col min="5" max="5" width="9.75390625" style="25" customWidth="1"/>
    <col min="6" max="6" width="11.75390625" style="25" customWidth="1"/>
    <col min="7" max="8" width="11.625" style="25" customWidth="1"/>
    <col min="9" max="9" width="12.625" style="25" customWidth="1"/>
    <col min="10" max="16384" width="9.00390625" style="25" customWidth="1"/>
  </cols>
  <sheetData>
    <row r="1" ht="15.75" hidden="1"/>
    <row r="2" ht="15.75" hidden="1"/>
    <row r="3" spans="1:9" ht="39.75" customHeight="1">
      <c r="A3" s="201" t="s">
        <v>303</v>
      </c>
      <c r="B3" s="201"/>
      <c r="C3" s="201"/>
      <c r="D3" s="201"/>
      <c r="E3" s="201"/>
      <c r="F3" s="201"/>
      <c r="G3" s="201"/>
      <c r="H3" s="201"/>
      <c r="I3" s="201"/>
    </row>
    <row r="4" spans="1:9" ht="19.5" customHeight="1">
      <c r="A4" s="202"/>
      <c r="B4" s="203" t="s">
        <v>12</v>
      </c>
      <c r="C4" s="186" t="s">
        <v>69</v>
      </c>
      <c r="D4" s="186" t="s">
        <v>130</v>
      </c>
      <c r="E4" s="186" t="s">
        <v>276</v>
      </c>
      <c r="F4" s="186" t="s">
        <v>17</v>
      </c>
      <c r="G4" s="70" t="s">
        <v>7</v>
      </c>
      <c r="H4" s="186" t="s">
        <v>309</v>
      </c>
      <c r="I4" s="186" t="s">
        <v>131</v>
      </c>
    </row>
    <row r="5" spans="1:9" ht="94.5" customHeight="1">
      <c r="A5" s="202"/>
      <c r="B5" s="203"/>
      <c r="C5" s="186"/>
      <c r="D5" s="186"/>
      <c r="E5" s="186"/>
      <c r="F5" s="186"/>
      <c r="G5" s="70" t="s">
        <v>277</v>
      </c>
      <c r="H5" s="186"/>
      <c r="I5" s="186"/>
    </row>
    <row r="6" spans="1:9" ht="19.5" customHeight="1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</row>
    <row r="7" spans="1:9" ht="21.75" customHeight="1" hidden="1">
      <c r="A7" s="63" t="s">
        <v>30</v>
      </c>
      <c r="B7" s="55">
        <v>1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</row>
    <row r="8" spans="1:9" ht="21.75" customHeight="1" hidden="1">
      <c r="A8" s="64" t="s">
        <v>31</v>
      </c>
      <c r="B8" s="26">
        <v>2</v>
      </c>
      <c r="C8" s="152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2">
        <v>0</v>
      </c>
    </row>
    <row r="9" spans="1:9" ht="21.75" customHeight="1" hidden="1">
      <c r="A9" s="64" t="s">
        <v>32</v>
      </c>
      <c r="B9" s="26">
        <v>3</v>
      </c>
      <c r="C9" s="152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2">
        <v>0</v>
      </c>
    </row>
    <row r="10" spans="1:9" ht="21.75" customHeight="1" hidden="1">
      <c r="A10" s="63" t="s">
        <v>33</v>
      </c>
      <c r="B10" s="55">
        <v>4</v>
      </c>
      <c r="C10" s="154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4">
        <v>0</v>
      </c>
    </row>
    <row r="11" spans="1:9" ht="21.75" customHeight="1" hidden="1">
      <c r="A11" s="64" t="s">
        <v>34</v>
      </c>
      <c r="B11" s="26">
        <v>5</v>
      </c>
      <c r="C11" s="152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2">
        <v>0</v>
      </c>
    </row>
    <row r="12" spans="1:9" ht="21.75" customHeight="1" hidden="1">
      <c r="A12" s="64" t="s">
        <v>35</v>
      </c>
      <c r="B12" s="26">
        <v>6</v>
      </c>
      <c r="C12" s="152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2">
        <v>0</v>
      </c>
    </row>
    <row r="13" spans="1:9" ht="21.75" customHeight="1" hidden="1">
      <c r="A13" s="64" t="s">
        <v>36</v>
      </c>
      <c r="B13" s="26">
        <v>7</v>
      </c>
      <c r="C13" s="152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2">
        <v>0</v>
      </c>
    </row>
    <row r="14" spans="1:9" ht="21.75" customHeight="1" hidden="1">
      <c r="A14" s="63" t="s">
        <v>37</v>
      </c>
      <c r="B14" s="55">
        <v>8</v>
      </c>
      <c r="C14" s="154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4">
        <v>0</v>
      </c>
    </row>
    <row r="15" spans="1:9" ht="21.75" customHeight="1" hidden="1">
      <c r="A15" s="64" t="s">
        <v>38</v>
      </c>
      <c r="B15" s="26">
        <v>9</v>
      </c>
      <c r="C15" s="152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2">
        <v>0</v>
      </c>
    </row>
    <row r="16" spans="1:9" ht="21.75" customHeight="1" hidden="1">
      <c r="A16" s="64" t="s">
        <v>39</v>
      </c>
      <c r="B16" s="26">
        <v>10</v>
      </c>
      <c r="C16" s="152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2">
        <v>0</v>
      </c>
    </row>
    <row r="17" spans="1:9" ht="21.75" customHeight="1" hidden="1">
      <c r="A17" s="64" t="s">
        <v>40</v>
      </c>
      <c r="B17" s="26">
        <v>11</v>
      </c>
      <c r="C17" s="152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2">
        <v>0</v>
      </c>
    </row>
    <row r="18" spans="1:9" ht="21.75" customHeight="1" hidden="1">
      <c r="A18" s="64" t="s">
        <v>41</v>
      </c>
      <c r="B18" s="26">
        <v>12</v>
      </c>
      <c r="C18" s="152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2">
        <v>0</v>
      </c>
    </row>
    <row r="19" spans="1:9" ht="21.75" customHeight="1" hidden="1">
      <c r="A19" s="63" t="s">
        <v>42</v>
      </c>
      <c r="B19" s="55">
        <v>13</v>
      </c>
      <c r="C19" s="154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4">
        <v>0</v>
      </c>
    </row>
    <row r="20" spans="1:9" ht="21.75" customHeight="1" hidden="1">
      <c r="A20" s="64" t="s">
        <v>43</v>
      </c>
      <c r="B20" s="26">
        <v>14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2">
        <v>0</v>
      </c>
    </row>
    <row r="21" spans="1:9" ht="21.75" customHeight="1" hidden="1">
      <c r="A21" s="64" t="s">
        <v>44</v>
      </c>
      <c r="B21" s="26">
        <v>15</v>
      </c>
      <c r="C21" s="156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2">
        <v>0</v>
      </c>
    </row>
    <row r="22" spans="1:9" ht="21.75" customHeight="1" hidden="1">
      <c r="A22" s="64" t="s">
        <v>45</v>
      </c>
      <c r="B22" s="26">
        <v>16</v>
      </c>
      <c r="C22" s="152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2">
        <v>0</v>
      </c>
    </row>
    <row r="23" spans="1:9" ht="21.75" customHeight="1" hidden="1">
      <c r="A23" s="64" t="s">
        <v>46</v>
      </c>
      <c r="B23" s="26">
        <v>17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2">
        <v>0</v>
      </c>
    </row>
    <row r="24" spans="1:9" ht="21.75" customHeight="1" hidden="1">
      <c r="A24" s="64" t="s">
        <v>47</v>
      </c>
      <c r="B24" s="26">
        <v>18</v>
      </c>
      <c r="C24" s="152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2">
        <v>0</v>
      </c>
    </row>
    <row r="25" spans="1:9" ht="21.75" customHeight="1" hidden="1">
      <c r="A25" s="63" t="s">
        <v>48</v>
      </c>
      <c r="B25" s="55">
        <v>19</v>
      </c>
      <c r="C25" s="154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4">
        <v>0</v>
      </c>
    </row>
    <row r="26" spans="1:9" ht="21.75" customHeight="1" hidden="1">
      <c r="A26" s="64" t="s">
        <v>49</v>
      </c>
      <c r="B26" s="26">
        <v>20</v>
      </c>
      <c r="C26" s="152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2">
        <v>0</v>
      </c>
    </row>
    <row r="27" spans="1:9" ht="21.75" customHeight="1" hidden="1">
      <c r="A27" s="64" t="s">
        <v>50</v>
      </c>
      <c r="B27" s="26">
        <v>21</v>
      </c>
      <c r="C27" s="152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2">
        <v>0</v>
      </c>
    </row>
    <row r="28" spans="1:9" ht="21.75" customHeight="1" hidden="1">
      <c r="A28" s="64" t="s">
        <v>51</v>
      </c>
      <c r="B28" s="26">
        <v>22</v>
      </c>
      <c r="C28" s="152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2">
        <v>0</v>
      </c>
    </row>
    <row r="29" spans="1:9" ht="21.75" customHeight="1">
      <c r="A29" s="63" t="s">
        <v>52</v>
      </c>
      <c r="B29" s="55">
        <v>23</v>
      </c>
      <c r="C29" s="154">
        <v>27</v>
      </c>
      <c r="D29" s="155">
        <v>329</v>
      </c>
      <c r="E29" s="155">
        <v>37</v>
      </c>
      <c r="F29" s="155">
        <v>280</v>
      </c>
      <c r="G29" s="155">
        <v>213</v>
      </c>
      <c r="H29" s="155">
        <v>39</v>
      </c>
      <c r="I29" s="154">
        <v>13</v>
      </c>
    </row>
    <row r="30" spans="1:9" ht="21.75" customHeight="1">
      <c r="A30" s="64" t="s">
        <v>53</v>
      </c>
      <c r="B30" s="26">
        <v>24</v>
      </c>
      <c r="C30" s="152">
        <v>1</v>
      </c>
      <c r="D30" s="153">
        <v>52</v>
      </c>
      <c r="E30" s="153">
        <v>7</v>
      </c>
      <c r="F30" s="153">
        <v>42</v>
      </c>
      <c r="G30" s="153">
        <v>28</v>
      </c>
      <c r="H30" s="153">
        <v>4</v>
      </c>
      <c r="I30" s="152">
        <v>2</v>
      </c>
    </row>
    <row r="31" spans="1:9" ht="21.75" customHeight="1">
      <c r="A31" s="64" t="s">
        <v>54</v>
      </c>
      <c r="B31" s="26">
        <v>25</v>
      </c>
      <c r="C31" s="152">
        <v>8</v>
      </c>
      <c r="D31" s="153">
        <v>60</v>
      </c>
      <c r="E31" s="153">
        <v>6</v>
      </c>
      <c r="F31" s="153">
        <v>59</v>
      </c>
      <c r="G31" s="153">
        <v>46</v>
      </c>
      <c r="H31" s="153">
        <v>3</v>
      </c>
      <c r="I31" s="152">
        <v>3</v>
      </c>
    </row>
    <row r="32" spans="1:9" ht="21.75" customHeight="1">
      <c r="A32" s="64" t="s">
        <v>55</v>
      </c>
      <c r="B32" s="26">
        <v>26</v>
      </c>
      <c r="C32" s="152">
        <v>7</v>
      </c>
      <c r="D32" s="153">
        <v>79</v>
      </c>
      <c r="E32" s="153">
        <v>10</v>
      </c>
      <c r="F32" s="153">
        <v>62</v>
      </c>
      <c r="G32" s="153">
        <v>46</v>
      </c>
      <c r="H32" s="153">
        <v>14</v>
      </c>
      <c r="I32" s="152">
        <v>4</v>
      </c>
    </row>
    <row r="33" spans="1:9" ht="21.75" customHeight="1">
      <c r="A33" s="64" t="s">
        <v>56</v>
      </c>
      <c r="B33" s="26">
        <v>27</v>
      </c>
      <c r="C33" s="152">
        <v>6</v>
      </c>
      <c r="D33" s="153">
        <v>78</v>
      </c>
      <c r="E33" s="153">
        <v>5</v>
      </c>
      <c r="F33" s="153">
        <v>65</v>
      </c>
      <c r="G33" s="153">
        <v>51</v>
      </c>
      <c r="H33" s="153">
        <v>14</v>
      </c>
      <c r="I33" s="152">
        <v>2</v>
      </c>
    </row>
    <row r="34" spans="1:9" ht="21.75" customHeight="1">
      <c r="A34" s="64" t="s">
        <v>57</v>
      </c>
      <c r="B34" s="26">
        <v>28</v>
      </c>
      <c r="C34" s="152">
        <v>5</v>
      </c>
      <c r="D34" s="153">
        <v>60</v>
      </c>
      <c r="E34" s="153">
        <v>9</v>
      </c>
      <c r="F34" s="153">
        <v>52</v>
      </c>
      <c r="G34" s="153">
        <v>42</v>
      </c>
      <c r="H34" s="153">
        <v>4</v>
      </c>
      <c r="I34" s="152">
        <v>2</v>
      </c>
    </row>
    <row r="35" spans="1:9" ht="21.75" customHeight="1" hidden="1">
      <c r="A35" s="63" t="s">
        <v>58</v>
      </c>
      <c r="B35" s="55">
        <v>29</v>
      </c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4">
        <v>0</v>
      </c>
    </row>
    <row r="36" spans="1:9" ht="21.75" customHeight="1" hidden="1">
      <c r="A36" s="64" t="s">
        <v>115</v>
      </c>
      <c r="B36" s="26">
        <v>30</v>
      </c>
      <c r="C36" s="152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2">
        <v>0</v>
      </c>
    </row>
    <row r="37" spans="1:9" ht="21.75" customHeight="1" hidden="1">
      <c r="A37" s="64" t="s">
        <v>59</v>
      </c>
      <c r="B37" s="26">
        <v>31</v>
      </c>
      <c r="C37" s="152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2">
        <v>0</v>
      </c>
    </row>
    <row r="38" spans="1:9" ht="21.75" customHeight="1" hidden="1">
      <c r="A38" s="63" t="s">
        <v>60</v>
      </c>
      <c r="B38" s="55">
        <v>32</v>
      </c>
      <c r="C38" s="154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4">
        <v>0</v>
      </c>
    </row>
    <row r="39" spans="1:9" ht="21.75" customHeight="1" hidden="1">
      <c r="A39" s="64" t="s">
        <v>61</v>
      </c>
      <c r="B39" s="26">
        <v>33</v>
      </c>
      <c r="C39" s="152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2">
        <v>0</v>
      </c>
    </row>
    <row r="40" spans="1:9" ht="21.75" customHeight="1" hidden="1">
      <c r="A40" s="64" t="s">
        <v>62</v>
      </c>
      <c r="B40" s="26">
        <v>34</v>
      </c>
      <c r="C40" s="152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2">
        <v>0</v>
      </c>
    </row>
    <row r="41" spans="1:9" ht="21.75" customHeight="1" hidden="1">
      <c r="A41" s="64" t="s">
        <v>63</v>
      </c>
      <c r="B41" s="65">
        <v>35</v>
      </c>
      <c r="C41" s="152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2">
        <v>0</v>
      </c>
    </row>
    <row r="42" spans="1:9" ht="21.75" customHeight="1" hidden="1">
      <c r="A42" s="95" t="s">
        <v>34</v>
      </c>
      <c r="B42" s="99" t="s">
        <v>330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2">
        <v>0</v>
      </c>
    </row>
    <row r="43" spans="1:9" ht="21.75" customHeight="1" hidden="1">
      <c r="A43" s="95" t="s">
        <v>35</v>
      </c>
      <c r="B43" s="99" t="s">
        <v>331</v>
      </c>
      <c r="C43" s="152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2">
        <v>0</v>
      </c>
    </row>
    <row r="44" spans="1:9" ht="21.75" customHeight="1" hidden="1">
      <c r="A44" s="95" t="s">
        <v>36</v>
      </c>
      <c r="B44" s="99" t="s">
        <v>332</v>
      </c>
      <c r="C44" s="152">
        <v>0</v>
      </c>
      <c r="D44" s="153">
        <v>0</v>
      </c>
      <c r="E44" s="153">
        <v>0</v>
      </c>
      <c r="F44" s="153">
        <v>0</v>
      </c>
      <c r="G44" s="153">
        <v>0</v>
      </c>
      <c r="H44" s="153">
        <v>0</v>
      </c>
      <c r="I44" s="152">
        <v>0</v>
      </c>
    </row>
    <row r="45" spans="1:9" ht="21.75" customHeight="1">
      <c r="A45" s="74" t="s">
        <v>2</v>
      </c>
      <c r="B45" s="75">
        <v>36</v>
      </c>
      <c r="C45" s="157">
        <f aca="true" t="shared" si="0" ref="C45:I45">SUM(C7,C10,C14,C19,C25,C29,C35,C38)</f>
        <v>27</v>
      </c>
      <c r="D45" s="157">
        <f t="shared" si="0"/>
        <v>329</v>
      </c>
      <c r="E45" s="157">
        <f t="shared" si="0"/>
        <v>37</v>
      </c>
      <c r="F45" s="157">
        <f t="shared" si="0"/>
        <v>280</v>
      </c>
      <c r="G45" s="157">
        <f t="shared" si="0"/>
        <v>213</v>
      </c>
      <c r="H45" s="157">
        <f t="shared" si="0"/>
        <v>39</v>
      </c>
      <c r="I45" s="157">
        <f t="shared" si="0"/>
        <v>13</v>
      </c>
    </row>
  </sheetData>
  <sheetProtection/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rintOptions/>
  <pageMargins left="0.31496062992125984" right="0" top="0.3937007874015748" bottom="0" header="0.7480314960629921" footer="0.3937007874015748"/>
  <pageSetup horizontalDpi="600" verticalDpi="600" orientation="landscape" paperSize="9" scale="83" r:id="rId1"/>
  <headerFooter alignWithMargins="0">
    <oddFooter>&amp;LCF5121DE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2:P45"/>
  <sheetViews>
    <sheetView showGridLines="0" zoomScale="85" zoomScaleNormal="85" zoomScalePageLayoutView="0" workbookViewId="0" topLeftCell="A6">
      <selection activeCell="A7" sqref="A7:IV28"/>
    </sheetView>
  </sheetViews>
  <sheetFormatPr defaultColWidth="9.00390625" defaultRowHeight="15.75"/>
  <cols>
    <col min="1" max="1" width="29.625" style="57" customWidth="1"/>
    <col min="2" max="2" width="4.875" style="57" customWidth="1"/>
    <col min="3" max="3" width="10.625" style="57" customWidth="1"/>
    <col min="4" max="4" width="11.125" style="57" customWidth="1"/>
    <col min="5" max="5" width="11.625" style="57" customWidth="1"/>
    <col min="6" max="7" width="13.875" style="57" customWidth="1"/>
    <col min="8" max="8" width="13.625" style="57" customWidth="1"/>
    <col min="9" max="9" width="13.125" style="57" customWidth="1"/>
    <col min="10" max="10" width="13.625" style="57" customWidth="1"/>
    <col min="11" max="11" width="11.625" style="57" customWidth="1"/>
    <col min="12" max="12" width="12.125" style="57" customWidth="1"/>
    <col min="13" max="16" width="15.125" style="57" customWidth="1"/>
    <col min="17" max="16384" width="9.00390625" style="57" customWidth="1"/>
  </cols>
  <sheetData>
    <row r="1" ht="15.75" hidden="1"/>
    <row r="2" spans="1:16" ht="34.5" customHeight="1">
      <c r="A2" s="214" t="s">
        <v>282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s="58" customFormat="1" ht="19.5" customHeight="1">
      <c r="A3" s="216"/>
      <c r="B3" s="216" t="s">
        <v>64</v>
      </c>
      <c r="C3" s="194" t="s">
        <v>123</v>
      </c>
      <c r="D3" s="206" t="s">
        <v>65</v>
      </c>
      <c r="E3" s="207" t="s">
        <v>8</v>
      </c>
      <c r="F3" s="207"/>
      <c r="G3" s="207"/>
      <c r="H3" s="206" t="s">
        <v>126</v>
      </c>
      <c r="I3" s="206" t="s">
        <v>121</v>
      </c>
      <c r="J3" s="206" t="s">
        <v>122</v>
      </c>
      <c r="K3" s="206" t="s">
        <v>271</v>
      </c>
      <c r="L3" s="206" t="s">
        <v>286</v>
      </c>
      <c r="M3" s="204" t="s">
        <v>117</v>
      </c>
      <c r="N3" s="217"/>
      <c r="O3" s="217"/>
      <c r="P3" s="205"/>
    </row>
    <row r="4" spans="1:16" s="58" customFormat="1" ht="19.5" customHeight="1">
      <c r="A4" s="216"/>
      <c r="B4" s="216"/>
      <c r="C4" s="194"/>
      <c r="D4" s="206"/>
      <c r="E4" s="210" t="s">
        <v>124</v>
      </c>
      <c r="F4" s="210" t="s">
        <v>280</v>
      </c>
      <c r="G4" s="210" t="s">
        <v>125</v>
      </c>
      <c r="H4" s="206"/>
      <c r="I4" s="206"/>
      <c r="J4" s="206"/>
      <c r="K4" s="206"/>
      <c r="L4" s="206"/>
      <c r="M4" s="212" t="s">
        <v>66</v>
      </c>
      <c r="N4" s="208" t="s">
        <v>279</v>
      </c>
      <c r="O4" s="204" t="s">
        <v>8</v>
      </c>
      <c r="P4" s="205"/>
    </row>
    <row r="5" spans="1:16" s="58" customFormat="1" ht="120" customHeight="1">
      <c r="A5" s="216"/>
      <c r="B5" s="216"/>
      <c r="C5" s="194"/>
      <c r="D5" s="215"/>
      <c r="E5" s="211"/>
      <c r="F5" s="211"/>
      <c r="G5" s="211"/>
      <c r="H5" s="206"/>
      <c r="I5" s="206"/>
      <c r="J5" s="206"/>
      <c r="K5" s="206"/>
      <c r="L5" s="206"/>
      <c r="M5" s="213"/>
      <c r="N5" s="209"/>
      <c r="O5" s="78" t="s">
        <v>68</v>
      </c>
      <c r="P5" s="78" t="s">
        <v>72</v>
      </c>
    </row>
    <row r="6" spans="1:16" ht="17.25" customHeight="1">
      <c r="A6" s="59" t="s">
        <v>0</v>
      </c>
      <c r="B6" s="59" t="s">
        <v>1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</row>
    <row r="7" spans="1:16" ht="19.5" customHeight="1" hidden="1">
      <c r="A7" s="63" t="s">
        <v>30</v>
      </c>
      <c r="B7" s="55">
        <v>1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</row>
    <row r="8" spans="1:16" ht="19.5" customHeight="1" hidden="1">
      <c r="A8" s="64" t="s">
        <v>31</v>
      </c>
      <c r="B8" s="26">
        <v>2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</row>
    <row r="9" spans="1:16" ht="19.5" customHeight="1" hidden="1">
      <c r="A9" s="64" t="s">
        <v>32</v>
      </c>
      <c r="B9" s="26">
        <v>3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</row>
    <row r="10" spans="1:16" ht="19.5" customHeight="1" hidden="1">
      <c r="A10" s="63" t="s">
        <v>33</v>
      </c>
      <c r="B10" s="55">
        <v>4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</row>
    <row r="11" spans="1:16" ht="19.5" customHeight="1" hidden="1">
      <c r="A11" s="64" t="s">
        <v>34</v>
      </c>
      <c r="B11" s="26">
        <v>5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</row>
    <row r="12" spans="1:16" ht="19.5" customHeight="1" hidden="1">
      <c r="A12" s="64" t="s">
        <v>35</v>
      </c>
      <c r="B12" s="26">
        <v>6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</row>
    <row r="13" spans="1:16" ht="19.5" customHeight="1" hidden="1">
      <c r="A13" s="64" t="s">
        <v>36</v>
      </c>
      <c r="B13" s="26">
        <v>7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</row>
    <row r="14" spans="1:16" ht="19.5" customHeight="1" hidden="1">
      <c r="A14" s="63" t="s">
        <v>37</v>
      </c>
      <c r="B14" s="55">
        <v>8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</row>
    <row r="15" spans="1:16" ht="19.5" customHeight="1" hidden="1">
      <c r="A15" s="64" t="s">
        <v>38</v>
      </c>
      <c r="B15" s="26">
        <v>9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</row>
    <row r="16" spans="1:16" ht="19.5" customHeight="1" hidden="1">
      <c r="A16" s="64" t="s">
        <v>39</v>
      </c>
      <c r="B16" s="26">
        <v>10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</row>
    <row r="17" spans="1:16" ht="19.5" customHeight="1" hidden="1">
      <c r="A17" s="64" t="s">
        <v>40</v>
      </c>
      <c r="B17" s="26">
        <v>11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</row>
    <row r="18" spans="1:16" ht="19.5" customHeight="1" hidden="1">
      <c r="A18" s="64" t="s">
        <v>41</v>
      </c>
      <c r="B18" s="26">
        <v>12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</row>
    <row r="19" spans="1:16" ht="19.5" customHeight="1" hidden="1">
      <c r="A19" s="63" t="s">
        <v>42</v>
      </c>
      <c r="B19" s="55">
        <v>13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</row>
    <row r="20" spans="1:16" ht="19.5" customHeight="1" hidden="1">
      <c r="A20" s="64" t="s">
        <v>43</v>
      </c>
      <c r="B20" s="26">
        <v>14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</row>
    <row r="21" spans="1:16" ht="19.5" customHeight="1" hidden="1">
      <c r="A21" s="64" t="s">
        <v>44</v>
      </c>
      <c r="B21" s="26">
        <v>15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</row>
    <row r="22" spans="1:16" ht="19.5" customHeight="1" hidden="1">
      <c r="A22" s="64" t="s">
        <v>45</v>
      </c>
      <c r="B22" s="26">
        <v>16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</row>
    <row r="23" spans="1:16" ht="19.5" customHeight="1" hidden="1">
      <c r="A23" s="64" t="s">
        <v>46</v>
      </c>
      <c r="B23" s="26">
        <v>17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</row>
    <row r="24" spans="1:16" ht="19.5" customHeight="1" hidden="1">
      <c r="A24" s="64" t="s">
        <v>47</v>
      </c>
      <c r="B24" s="26">
        <v>18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</row>
    <row r="25" spans="1:16" ht="19.5" customHeight="1" hidden="1">
      <c r="A25" s="63" t="s">
        <v>48</v>
      </c>
      <c r="B25" s="55">
        <v>19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</row>
    <row r="26" spans="1:16" ht="19.5" customHeight="1" hidden="1">
      <c r="A26" s="64" t="s">
        <v>49</v>
      </c>
      <c r="B26" s="26">
        <v>20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</row>
    <row r="27" spans="1:16" ht="19.5" customHeight="1" hidden="1">
      <c r="A27" s="64" t="s">
        <v>50</v>
      </c>
      <c r="B27" s="26">
        <v>21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</row>
    <row r="28" spans="1:16" ht="19.5" customHeight="1" hidden="1">
      <c r="A28" s="64" t="s">
        <v>51</v>
      </c>
      <c r="B28" s="26">
        <v>22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</row>
    <row r="29" spans="1:16" ht="19.5" customHeight="1">
      <c r="A29" s="63" t="s">
        <v>52</v>
      </c>
      <c r="B29" s="55">
        <v>23</v>
      </c>
      <c r="C29" s="158">
        <v>288</v>
      </c>
      <c r="D29" s="158">
        <v>68</v>
      </c>
      <c r="E29" s="158">
        <v>65</v>
      </c>
      <c r="F29" s="158">
        <v>3</v>
      </c>
      <c r="G29" s="158">
        <v>0</v>
      </c>
      <c r="H29" s="158">
        <v>27</v>
      </c>
      <c r="I29" s="158">
        <v>1</v>
      </c>
      <c r="J29" s="158">
        <v>16</v>
      </c>
      <c r="K29" s="158">
        <v>17</v>
      </c>
      <c r="L29" s="158">
        <v>129</v>
      </c>
      <c r="M29" s="158">
        <v>42</v>
      </c>
      <c r="N29" s="158">
        <v>84</v>
      </c>
      <c r="O29" s="158">
        <v>28</v>
      </c>
      <c r="P29" s="158">
        <v>13</v>
      </c>
    </row>
    <row r="30" spans="1:16" ht="19.5" customHeight="1">
      <c r="A30" s="64" t="s">
        <v>53</v>
      </c>
      <c r="B30" s="26">
        <v>24</v>
      </c>
      <c r="C30" s="159">
        <v>42</v>
      </c>
      <c r="D30" s="159">
        <v>12</v>
      </c>
      <c r="E30" s="159">
        <v>11</v>
      </c>
      <c r="F30" s="159">
        <v>1</v>
      </c>
      <c r="G30" s="159">
        <v>0</v>
      </c>
      <c r="H30" s="159">
        <v>7</v>
      </c>
      <c r="I30" s="159">
        <v>0</v>
      </c>
      <c r="J30" s="159">
        <v>3</v>
      </c>
      <c r="K30" s="159">
        <v>3</v>
      </c>
      <c r="L30" s="159">
        <v>25</v>
      </c>
      <c r="M30" s="159">
        <v>6</v>
      </c>
      <c r="N30" s="159">
        <v>19</v>
      </c>
      <c r="O30" s="159">
        <v>5</v>
      </c>
      <c r="P30" s="159">
        <v>2</v>
      </c>
    </row>
    <row r="31" spans="1:16" ht="19.5" customHeight="1">
      <c r="A31" s="64" t="s">
        <v>54</v>
      </c>
      <c r="B31" s="26">
        <v>25</v>
      </c>
      <c r="C31" s="159">
        <v>63</v>
      </c>
      <c r="D31" s="159">
        <v>8</v>
      </c>
      <c r="E31" s="159">
        <v>8</v>
      </c>
      <c r="F31" s="159">
        <v>0</v>
      </c>
      <c r="G31" s="159">
        <v>0</v>
      </c>
      <c r="H31" s="159">
        <v>7</v>
      </c>
      <c r="I31" s="159">
        <v>1</v>
      </c>
      <c r="J31" s="159">
        <v>4</v>
      </c>
      <c r="K31" s="159">
        <v>5</v>
      </c>
      <c r="L31" s="159">
        <v>25</v>
      </c>
      <c r="M31" s="159">
        <v>5</v>
      </c>
      <c r="N31" s="159">
        <v>20</v>
      </c>
      <c r="O31" s="159">
        <v>8</v>
      </c>
      <c r="P31" s="159">
        <v>1</v>
      </c>
    </row>
    <row r="32" spans="1:16" ht="19.5" customHeight="1">
      <c r="A32" s="64" t="s">
        <v>55</v>
      </c>
      <c r="B32" s="26">
        <v>26</v>
      </c>
      <c r="C32" s="159">
        <v>62</v>
      </c>
      <c r="D32" s="159">
        <v>19</v>
      </c>
      <c r="E32" s="159">
        <v>18</v>
      </c>
      <c r="F32" s="159">
        <v>1</v>
      </c>
      <c r="G32" s="159">
        <v>0</v>
      </c>
      <c r="H32" s="159">
        <v>6</v>
      </c>
      <c r="I32" s="159">
        <v>0</v>
      </c>
      <c r="J32" s="159">
        <v>5</v>
      </c>
      <c r="K32" s="159">
        <v>2</v>
      </c>
      <c r="L32" s="159">
        <v>32</v>
      </c>
      <c r="M32" s="159">
        <v>13</v>
      </c>
      <c r="N32" s="159">
        <v>19</v>
      </c>
      <c r="O32" s="159">
        <v>6</v>
      </c>
      <c r="P32" s="159">
        <v>2</v>
      </c>
    </row>
    <row r="33" spans="1:16" ht="19.5" customHeight="1">
      <c r="A33" s="64" t="s">
        <v>56</v>
      </c>
      <c r="B33" s="26">
        <v>27</v>
      </c>
      <c r="C33" s="159">
        <v>65</v>
      </c>
      <c r="D33" s="159">
        <v>14</v>
      </c>
      <c r="E33" s="159">
        <v>13</v>
      </c>
      <c r="F33" s="159">
        <v>1</v>
      </c>
      <c r="G33" s="159">
        <v>0</v>
      </c>
      <c r="H33" s="159">
        <v>5</v>
      </c>
      <c r="I33" s="159">
        <v>0</v>
      </c>
      <c r="J33" s="159">
        <v>3</v>
      </c>
      <c r="K33" s="159">
        <v>4</v>
      </c>
      <c r="L33" s="159">
        <v>26</v>
      </c>
      <c r="M33" s="159">
        <v>10</v>
      </c>
      <c r="N33" s="159">
        <v>15</v>
      </c>
      <c r="O33" s="159">
        <v>5</v>
      </c>
      <c r="P33" s="159">
        <v>3</v>
      </c>
    </row>
    <row r="34" spans="1:16" ht="19.5" customHeight="1">
      <c r="A34" s="64" t="s">
        <v>57</v>
      </c>
      <c r="B34" s="26">
        <v>28</v>
      </c>
      <c r="C34" s="159">
        <v>56</v>
      </c>
      <c r="D34" s="159">
        <v>15</v>
      </c>
      <c r="E34" s="159">
        <v>15</v>
      </c>
      <c r="F34" s="159">
        <v>0</v>
      </c>
      <c r="G34" s="159">
        <v>0</v>
      </c>
      <c r="H34" s="159">
        <v>2</v>
      </c>
      <c r="I34" s="159">
        <v>0</v>
      </c>
      <c r="J34" s="159">
        <v>1</v>
      </c>
      <c r="K34" s="159">
        <v>3</v>
      </c>
      <c r="L34" s="159">
        <v>21</v>
      </c>
      <c r="M34" s="159">
        <v>8</v>
      </c>
      <c r="N34" s="159">
        <v>11</v>
      </c>
      <c r="O34" s="159">
        <v>4</v>
      </c>
      <c r="P34" s="159">
        <v>5</v>
      </c>
    </row>
    <row r="35" spans="1:16" ht="19.5" customHeight="1" hidden="1">
      <c r="A35" s="63" t="s">
        <v>58</v>
      </c>
      <c r="B35" s="55">
        <v>29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</row>
    <row r="36" spans="1:16" ht="19.5" customHeight="1" hidden="1">
      <c r="A36" s="64" t="s">
        <v>115</v>
      </c>
      <c r="B36" s="26">
        <v>30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</row>
    <row r="37" spans="1:16" ht="19.5" customHeight="1" hidden="1">
      <c r="A37" s="64" t="s">
        <v>59</v>
      </c>
      <c r="B37" s="65">
        <v>31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</row>
    <row r="38" spans="1:16" ht="19.5" customHeight="1" hidden="1">
      <c r="A38" s="63" t="s">
        <v>60</v>
      </c>
      <c r="B38" s="55">
        <v>32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</row>
    <row r="39" spans="1:16" ht="19.5" customHeight="1" hidden="1">
      <c r="A39" s="64" t="s">
        <v>61</v>
      </c>
      <c r="B39" s="66">
        <v>33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</row>
    <row r="40" spans="1:16" ht="19.5" customHeight="1" hidden="1">
      <c r="A40" s="64" t="s">
        <v>62</v>
      </c>
      <c r="B40" s="66">
        <v>34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</row>
    <row r="41" spans="1:16" ht="19.5" customHeight="1" hidden="1">
      <c r="A41" s="64" t="s">
        <v>63</v>
      </c>
      <c r="B41" s="65">
        <v>35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</row>
    <row r="42" spans="1:16" ht="19.5" customHeight="1" hidden="1">
      <c r="A42" s="95" t="s">
        <v>34</v>
      </c>
      <c r="B42" s="99" t="s">
        <v>330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</row>
    <row r="43" spans="1:16" ht="19.5" customHeight="1" hidden="1">
      <c r="A43" s="95" t="s">
        <v>35</v>
      </c>
      <c r="B43" s="99" t="s">
        <v>331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</row>
    <row r="44" spans="1:16" ht="19.5" customHeight="1" hidden="1">
      <c r="A44" s="95" t="s">
        <v>36</v>
      </c>
      <c r="B44" s="99" t="s">
        <v>332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</row>
    <row r="45" spans="1:16" ht="19.5" customHeight="1">
      <c r="A45" s="76" t="s">
        <v>3</v>
      </c>
      <c r="B45" s="77">
        <v>36</v>
      </c>
      <c r="C45" s="160">
        <v>288</v>
      </c>
      <c r="D45" s="160">
        <v>68</v>
      </c>
      <c r="E45" s="160">
        <v>65</v>
      </c>
      <c r="F45" s="160">
        <v>3</v>
      </c>
      <c r="G45" s="160">
        <v>0</v>
      </c>
      <c r="H45" s="160">
        <v>27</v>
      </c>
      <c r="I45" s="160">
        <v>1</v>
      </c>
      <c r="J45" s="160">
        <v>16</v>
      </c>
      <c r="K45" s="160">
        <v>17</v>
      </c>
      <c r="L45" s="160">
        <v>129</v>
      </c>
      <c r="M45" s="160">
        <v>42</v>
      </c>
      <c r="N45" s="160">
        <v>84</v>
      </c>
      <c r="O45" s="160">
        <v>28</v>
      </c>
      <c r="P45" s="160">
        <v>13</v>
      </c>
    </row>
  </sheetData>
  <sheetProtection/>
  <mergeCells count="18"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  <mergeCell ref="O4:P4"/>
    <mergeCell ref="J3:J5"/>
    <mergeCell ref="E3:G3"/>
    <mergeCell ref="N4:N5"/>
    <mergeCell ref="E4:E5"/>
    <mergeCell ref="F4:F5"/>
    <mergeCell ref="G4:G5"/>
    <mergeCell ref="M4:M5"/>
  </mergeCells>
  <printOptions/>
  <pageMargins left="0.1968503937007874" right="0" top="0.2755905511811024" bottom="0" header="0.3937007874015748" footer="0.3937007874015748"/>
  <pageSetup horizontalDpi="180" verticalDpi="180" orientation="landscape" paperSize="9" scale="61" r:id="rId1"/>
  <headerFooter alignWithMargins="0">
    <oddFooter>&amp;LCF5121DE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4"/>
  <dimension ref="A1:P97"/>
  <sheetViews>
    <sheetView showGridLines="0" zoomScale="95" zoomScaleNormal="95" zoomScalePageLayoutView="0" workbookViewId="0" topLeftCell="A1">
      <selection activeCell="F5" sqref="F5:L97"/>
    </sheetView>
  </sheetViews>
  <sheetFormatPr defaultColWidth="9.00390625" defaultRowHeight="17.25" customHeight="1"/>
  <cols>
    <col min="1" max="3" width="3.125" style="27" customWidth="1"/>
    <col min="4" max="4" width="50.625" style="31" customWidth="1"/>
    <col min="5" max="5" width="7.625" style="34" customWidth="1"/>
    <col min="6" max="7" width="10.625" style="34" customWidth="1"/>
    <col min="8" max="8" width="9.625" style="34" customWidth="1"/>
    <col min="9" max="9" width="8.125" style="34" customWidth="1"/>
    <col min="10" max="10" width="9.125" style="34" customWidth="1"/>
    <col min="11" max="12" width="13.125" style="34" customWidth="1"/>
    <col min="13" max="16384" width="9.00390625" style="27" customWidth="1"/>
  </cols>
  <sheetData>
    <row r="1" spans="1:12" ht="34.5" customHeight="1">
      <c r="A1" s="231" t="s">
        <v>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19.5" customHeight="1">
      <c r="A2" s="232" t="s">
        <v>260</v>
      </c>
      <c r="B2" s="232"/>
      <c r="C2" s="232"/>
      <c r="D2" s="232"/>
      <c r="E2" s="233" t="s">
        <v>12</v>
      </c>
      <c r="F2" s="232" t="s">
        <v>269</v>
      </c>
      <c r="G2" s="232" t="s">
        <v>270</v>
      </c>
      <c r="H2" s="232" t="s">
        <v>281</v>
      </c>
      <c r="I2" s="54" t="s">
        <v>7</v>
      </c>
      <c r="J2" s="232" t="s">
        <v>284</v>
      </c>
      <c r="K2" s="234" t="s">
        <v>278</v>
      </c>
      <c r="L2" s="234"/>
    </row>
    <row r="3" spans="1:16" ht="159.75" customHeight="1">
      <c r="A3" s="232"/>
      <c r="B3" s="232"/>
      <c r="C3" s="232"/>
      <c r="D3" s="232"/>
      <c r="E3" s="233"/>
      <c r="F3" s="232"/>
      <c r="G3" s="232"/>
      <c r="H3" s="232"/>
      <c r="I3" s="54" t="s">
        <v>106</v>
      </c>
      <c r="J3" s="232"/>
      <c r="K3" s="54" t="s">
        <v>266</v>
      </c>
      <c r="L3" s="54" t="s">
        <v>265</v>
      </c>
      <c r="M3" s="28"/>
      <c r="N3" s="28"/>
      <c r="O3" s="28"/>
      <c r="P3" s="28"/>
    </row>
    <row r="4" spans="1:12" ht="18" customHeight="1">
      <c r="A4" s="232" t="s">
        <v>0</v>
      </c>
      <c r="B4" s="232"/>
      <c r="C4" s="232"/>
      <c r="D4" s="232"/>
      <c r="E4" s="54" t="s">
        <v>1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35">
        <v>7</v>
      </c>
    </row>
    <row r="5" spans="1:12" ht="34.5" customHeight="1">
      <c r="A5" s="225" t="s">
        <v>133</v>
      </c>
      <c r="B5" s="218" t="s">
        <v>285</v>
      </c>
      <c r="C5" s="218"/>
      <c r="D5" s="218"/>
      <c r="E5" s="29" t="s">
        <v>134</v>
      </c>
      <c r="F5" s="161">
        <v>373</v>
      </c>
      <c r="G5" s="161">
        <v>240</v>
      </c>
      <c r="H5" s="161">
        <v>64</v>
      </c>
      <c r="I5" s="161">
        <v>43</v>
      </c>
      <c r="J5" s="161">
        <v>16</v>
      </c>
      <c r="K5" s="162">
        <v>26</v>
      </c>
      <c r="L5" s="162">
        <v>52</v>
      </c>
    </row>
    <row r="6" spans="1:12" ht="17.25" customHeight="1">
      <c r="A6" s="225"/>
      <c r="B6" s="230" t="s">
        <v>73</v>
      </c>
      <c r="C6" s="230"/>
      <c r="D6" s="230"/>
      <c r="E6" s="29" t="s">
        <v>90</v>
      </c>
      <c r="F6" s="161">
        <v>24</v>
      </c>
      <c r="G6" s="161">
        <v>11</v>
      </c>
      <c r="H6" s="161">
        <v>5</v>
      </c>
      <c r="I6" s="161">
        <v>3</v>
      </c>
      <c r="J6" s="161">
        <v>0</v>
      </c>
      <c r="K6" s="162">
        <v>1</v>
      </c>
      <c r="L6" s="162">
        <v>4</v>
      </c>
    </row>
    <row r="7" spans="1:12" ht="17.25" customHeight="1">
      <c r="A7" s="225"/>
      <c r="B7" s="230" t="s">
        <v>74</v>
      </c>
      <c r="C7" s="230"/>
      <c r="D7" s="230"/>
      <c r="E7" s="29" t="s">
        <v>91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2">
        <v>0</v>
      </c>
      <c r="L7" s="162">
        <v>0</v>
      </c>
    </row>
    <row r="8" spans="1:12" ht="17.25" customHeight="1">
      <c r="A8" s="225"/>
      <c r="B8" s="230" t="s">
        <v>75</v>
      </c>
      <c r="C8" s="230"/>
      <c r="D8" s="230"/>
      <c r="E8" s="29" t="s">
        <v>92</v>
      </c>
      <c r="F8" s="161">
        <v>11</v>
      </c>
      <c r="G8" s="161">
        <v>9</v>
      </c>
      <c r="H8" s="161">
        <v>3</v>
      </c>
      <c r="I8" s="161">
        <v>2</v>
      </c>
      <c r="J8" s="161">
        <v>0</v>
      </c>
      <c r="K8" s="162">
        <v>1</v>
      </c>
      <c r="L8" s="162">
        <v>2</v>
      </c>
    </row>
    <row r="9" spans="1:12" ht="17.25" customHeight="1">
      <c r="A9" s="225"/>
      <c r="B9" s="230" t="s">
        <v>76</v>
      </c>
      <c r="C9" s="230"/>
      <c r="D9" s="230"/>
      <c r="E9" s="29" t="s">
        <v>93</v>
      </c>
      <c r="F9" s="161">
        <v>32</v>
      </c>
      <c r="G9" s="161">
        <v>19</v>
      </c>
      <c r="H9" s="161">
        <v>9</v>
      </c>
      <c r="I9" s="161">
        <v>7</v>
      </c>
      <c r="J9" s="161">
        <v>0</v>
      </c>
      <c r="K9" s="162">
        <v>2</v>
      </c>
      <c r="L9" s="162">
        <v>6</v>
      </c>
    </row>
    <row r="10" spans="1:12" ht="17.25" customHeight="1">
      <c r="A10" s="225"/>
      <c r="B10" s="230" t="s">
        <v>135</v>
      </c>
      <c r="C10" s="230"/>
      <c r="D10" s="230"/>
      <c r="E10" s="29" t="s">
        <v>94</v>
      </c>
      <c r="F10" s="161">
        <v>304</v>
      </c>
      <c r="G10" s="161">
        <v>201</v>
      </c>
      <c r="H10" s="161">
        <v>47</v>
      </c>
      <c r="I10" s="161">
        <v>31</v>
      </c>
      <c r="J10" s="161">
        <v>16</v>
      </c>
      <c r="K10" s="162">
        <v>22</v>
      </c>
      <c r="L10" s="162">
        <v>40</v>
      </c>
    </row>
    <row r="11" spans="1:12" ht="17.25" customHeight="1">
      <c r="A11" s="225"/>
      <c r="B11" s="225" t="s">
        <v>8</v>
      </c>
      <c r="C11" s="227" t="s">
        <v>18</v>
      </c>
      <c r="D11" s="227"/>
      <c r="E11" s="30" t="s">
        <v>136</v>
      </c>
      <c r="F11" s="163">
        <v>133</v>
      </c>
      <c r="G11" s="163">
        <v>93</v>
      </c>
      <c r="H11" s="163">
        <v>29</v>
      </c>
      <c r="I11" s="163">
        <v>17</v>
      </c>
      <c r="J11" s="163">
        <v>9</v>
      </c>
      <c r="K11" s="164">
        <v>13</v>
      </c>
      <c r="L11" s="164">
        <v>25</v>
      </c>
    </row>
    <row r="12" spans="1:12" ht="17.25" customHeight="1">
      <c r="A12" s="225"/>
      <c r="B12" s="225"/>
      <c r="C12" s="225" t="s">
        <v>7</v>
      </c>
      <c r="D12" s="61" t="s">
        <v>19</v>
      </c>
      <c r="E12" s="30" t="s">
        <v>137</v>
      </c>
      <c r="F12" s="163">
        <v>5</v>
      </c>
      <c r="G12" s="163">
        <v>3</v>
      </c>
      <c r="H12" s="163">
        <v>2</v>
      </c>
      <c r="I12" s="163">
        <v>0</v>
      </c>
      <c r="J12" s="163">
        <v>0</v>
      </c>
      <c r="K12" s="164">
        <v>0</v>
      </c>
      <c r="L12" s="164">
        <v>2</v>
      </c>
    </row>
    <row r="13" spans="1:12" ht="17.25" customHeight="1">
      <c r="A13" s="225"/>
      <c r="B13" s="225"/>
      <c r="C13" s="225"/>
      <c r="D13" s="62" t="s">
        <v>138</v>
      </c>
      <c r="E13" s="30" t="s">
        <v>139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4">
        <v>0</v>
      </c>
      <c r="L13" s="164">
        <v>0</v>
      </c>
    </row>
    <row r="14" spans="1:12" ht="17.25" customHeight="1">
      <c r="A14" s="225"/>
      <c r="B14" s="225"/>
      <c r="C14" s="225"/>
      <c r="D14" s="61" t="s">
        <v>89</v>
      </c>
      <c r="E14" s="30" t="s">
        <v>140</v>
      </c>
      <c r="F14" s="163">
        <v>113</v>
      </c>
      <c r="G14" s="163">
        <v>78</v>
      </c>
      <c r="H14" s="163">
        <v>22</v>
      </c>
      <c r="I14" s="163">
        <v>13</v>
      </c>
      <c r="J14" s="163">
        <v>8</v>
      </c>
      <c r="K14" s="164">
        <v>10</v>
      </c>
      <c r="L14" s="164">
        <v>20</v>
      </c>
    </row>
    <row r="15" spans="1:12" ht="17.25" customHeight="1">
      <c r="A15" s="225"/>
      <c r="B15" s="225"/>
      <c r="C15" s="225"/>
      <c r="D15" s="62" t="s">
        <v>80</v>
      </c>
      <c r="E15" s="30" t="s">
        <v>141</v>
      </c>
      <c r="F15" s="163">
        <v>43</v>
      </c>
      <c r="G15" s="163">
        <v>33</v>
      </c>
      <c r="H15" s="163">
        <v>9</v>
      </c>
      <c r="I15" s="163">
        <v>4</v>
      </c>
      <c r="J15" s="163">
        <v>4</v>
      </c>
      <c r="K15" s="164">
        <v>3</v>
      </c>
      <c r="L15" s="164">
        <v>10</v>
      </c>
    </row>
    <row r="16" spans="1:12" ht="17.25" customHeight="1">
      <c r="A16" s="225"/>
      <c r="B16" s="227" t="s">
        <v>142</v>
      </c>
      <c r="C16" s="227"/>
      <c r="D16" s="227"/>
      <c r="E16" s="30" t="s">
        <v>143</v>
      </c>
      <c r="F16" s="163">
        <v>61</v>
      </c>
      <c r="G16" s="163">
        <v>32</v>
      </c>
      <c r="H16" s="163">
        <v>11</v>
      </c>
      <c r="I16" s="163">
        <v>8</v>
      </c>
      <c r="J16" s="163">
        <v>1</v>
      </c>
      <c r="K16" s="164">
        <v>5</v>
      </c>
      <c r="L16" s="164">
        <v>7</v>
      </c>
    </row>
    <row r="17" spans="1:12" ht="17.25" customHeight="1">
      <c r="A17" s="225"/>
      <c r="B17" s="222" t="s">
        <v>144</v>
      </c>
      <c r="C17" s="222"/>
      <c r="D17" s="222"/>
      <c r="E17" s="30" t="s">
        <v>145</v>
      </c>
      <c r="F17" s="163">
        <v>30</v>
      </c>
      <c r="G17" s="163">
        <v>14</v>
      </c>
      <c r="H17" s="163">
        <v>6</v>
      </c>
      <c r="I17" s="163">
        <v>5</v>
      </c>
      <c r="J17" s="163">
        <v>0</v>
      </c>
      <c r="K17" s="164">
        <v>1</v>
      </c>
      <c r="L17" s="164">
        <v>5</v>
      </c>
    </row>
    <row r="18" spans="1:12" ht="17.25" customHeight="1">
      <c r="A18" s="225"/>
      <c r="B18" s="227" t="s">
        <v>20</v>
      </c>
      <c r="C18" s="227"/>
      <c r="D18" s="227"/>
      <c r="E18" s="30" t="s">
        <v>146</v>
      </c>
      <c r="F18" s="163">
        <v>3</v>
      </c>
      <c r="G18" s="163">
        <v>3</v>
      </c>
      <c r="H18" s="163">
        <v>0</v>
      </c>
      <c r="I18" s="163">
        <v>0</v>
      </c>
      <c r="J18" s="163">
        <v>0</v>
      </c>
      <c r="K18" s="164">
        <v>0</v>
      </c>
      <c r="L18" s="164">
        <v>0</v>
      </c>
    </row>
    <row r="19" spans="1:12" ht="17.25" customHeight="1">
      <c r="A19" s="225"/>
      <c r="B19" s="227" t="s">
        <v>21</v>
      </c>
      <c r="C19" s="227"/>
      <c r="D19" s="227"/>
      <c r="E19" s="30" t="s">
        <v>147</v>
      </c>
      <c r="F19" s="163">
        <v>36</v>
      </c>
      <c r="G19" s="163">
        <v>26</v>
      </c>
      <c r="H19" s="163">
        <v>3</v>
      </c>
      <c r="I19" s="163">
        <v>2</v>
      </c>
      <c r="J19" s="163">
        <v>2</v>
      </c>
      <c r="K19" s="164">
        <v>2</v>
      </c>
      <c r="L19" s="164">
        <v>2</v>
      </c>
    </row>
    <row r="20" spans="1:12" ht="17.25" customHeight="1">
      <c r="A20" s="225"/>
      <c r="B20" s="222" t="s">
        <v>78</v>
      </c>
      <c r="C20" s="222"/>
      <c r="D20" s="222"/>
      <c r="E20" s="30" t="s">
        <v>148</v>
      </c>
      <c r="F20" s="163">
        <v>21</v>
      </c>
      <c r="G20" s="163">
        <v>16</v>
      </c>
      <c r="H20" s="163">
        <v>1</v>
      </c>
      <c r="I20" s="163">
        <v>1</v>
      </c>
      <c r="J20" s="163">
        <v>2</v>
      </c>
      <c r="K20" s="164">
        <v>2</v>
      </c>
      <c r="L20" s="164">
        <v>1</v>
      </c>
    </row>
    <row r="21" spans="1:12" ht="17.25" customHeight="1">
      <c r="A21" s="225"/>
      <c r="B21" s="227" t="s">
        <v>22</v>
      </c>
      <c r="C21" s="227"/>
      <c r="D21" s="227"/>
      <c r="E21" s="30" t="s">
        <v>149</v>
      </c>
      <c r="F21" s="163">
        <v>30</v>
      </c>
      <c r="G21" s="163">
        <v>21</v>
      </c>
      <c r="H21" s="163">
        <v>4</v>
      </c>
      <c r="I21" s="163">
        <v>4</v>
      </c>
      <c r="J21" s="163">
        <v>2</v>
      </c>
      <c r="K21" s="164">
        <v>2</v>
      </c>
      <c r="L21" s="164">
        <v>4</v>
      </c>
    </row>
    <row r="22" spans="1:12" ht="17.25" customHeight="1">
      <c r="A22" s="225"/>
      <c r="B22" s="227" t="s">
        <v>79</v>
      </c>
      <c r="C22" s="227"/>
      <c r="D22" s="227"/>
      <c r="E22" s="30" t="s">
        <v>150</v>
      </c>
      <c r="F22" s="163">
        <v>22</v>
      </c>
      <c r="G22" s="163">
        <v>13</v>
      </c>
      <c r="H22" s="163">
        <v>3</v>
      </c>
      <c r="I22" s="163">
        <v>3</v>
      </c>
      <c r="J22" s="163">
        <v>0</v>
      </c>
      <c r="K22" s="164">
        <v>2</v>
      </c>
      <c r="L22" s="164">
        <v>1</v>
      </c>
    </row>
    <row r="23" spans="1:12" ht="17.25" customHeight="1">
      <c r="A23" s="225"/>
      <c r="B23" s="225" t="s">
        <v>7</v>
      </c>
      <c r="C23" s="227" t="s">
        <v>6</v>
      </c>
      <c r="D23" s="227"/>
      <c r="E23" s="30" t="s">
        <v>151</v>
      </c>
      <c r="F23" s="163">
        <v>9</v>
      </c>
      <c r="G23" s="163">
        <v>4</v>
      </c>
      <c r="H23" s="163">
        <v>1</v>
      </c>
      <c r="I23" s="163">
        <v>1</v>
      </c>
      <c r="J23" s="163">
        <v>0</v>
      </c>
      <c r="K23" s="164">
        <v>1</v>
      </c>
      <c r="L23" s="164">
        <v>0</v>
      </c>
    </row>
    <row r="24" spans="1:12" ht="17.25" customHeight="1">
      <c r="A24" s="225"/>
      <c r="B24" s="225"/>
      <c r="C24" s="222" t="s">
        <v>152</v>
      </c>
      <c r="D24" s="240"/>
      <c r="E24" s="30" t="s">
        <v>153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4">
        <v>0</v>
      </c>
      <c r="L24" s="164">
        <v>0</v>
      </c>
    </row>
    <row r="25" spans="1:12" ht="17.25" customHeight="1">
      <c r="A25" s="225"/>
      <c r="B25" s="227" t="s">
        <v>154</v>
      </c>
      <c r="C25" s="227"/>
      <c r="D25" s="227"/>
      <c r="E25" s="30" t="s">
        <v>155</v>
      </c>
      <c r="F25" s="163">
        <v>3</v>
      </c>
      <c r="G25" s="163">
        <v>1</v>
      </c>
      <c r="H25" s="163">
        <v>1</v>
      </c>
      <c r="I25" s="163">
        <v>1</v>
      </c>
      <c r="J25" s="163">
        <v>0</v>
      </c>
      <c r="K25" s="164">
        <v>0</v>
      </c>
      <c r="L25" s="164">
        <v>1</v>
      </c>
    </row>
    <row r="26" spans="1:12" ht="17.25" customHeight="1">
      <c r="A26" s="225"/>
      <c r="B26" s="227" t="s">
        <v>9</v>
      </c>
      <c r="C26" s="227"/>
      <c r="D26" s="227"/>
      <c r="E26" s="30" t="s">
        <v>156</v>
      </c>
      <c r="F26" s="163">
        <v>50</v>
      </c>
      <c r="G26" s="163">
        <v>32</v>
      </c>
      <c r="H26" s="163">
        <v>11</v>
      </c>
      <c r="I26" s="163">
        <v>6</v>
      </c>
      <c r="J26" s="163">
        <v>0</v>
      </c>
      <c r="K26" s="164">
        <v>2</v>
      </c>
      <c r="L26" s="164">
        <v>9</v>
      </c>
    </row>
    <row r="27" spans="1:12" ht="17.25" customHeight="1">
      <c r="A27" s="225"/>
      <c r="B27" s="225" t="s">
        <v>7</v>
      </c>
      <c r="C27" s="227" t="s">
        <v>23</v>
      </c>
      <c r="D27" s="227"/>
      <c r="E27" s="30" t="s">
        <v>157</v>
      </c>
      <c r="F27" s="163">
        <v>47</v>
      </c>
      <c r="G27" s="163">
        <v>30</v>
      </c>
      <c r="H27" s="163">
        <v>10</v>
      </c>
      <c r="I27" s="163">
        <v>6</v>
      </c>
      <c r="J27" s="163">
        <v>0</v>
      </c>
      <c r="K27" s="164">
        <v>2</v>
      </c>
      <c r="L27" s="164">
        <v>8</v>
      </c>
    </row>
    <row r="28" spans="1:12" ht="17.25" customHeight="1">
      <c r="A28" s="225"/>
      <c r="B28" s="225"/>
      <c r="C28" s="222" t="s">
        <v>158</v>
      </c>
      <c r="D28" s="222"/>
      <c r="E28" s="30" t="s">
        <v>159</v>
      </c>
      <c r="F28" s="163">
        <v>18</v>
      </c>
      <c r="G28" s="163">
        <v>12</v>
      </c>
      <c r="H28" s="163">
        <v>5</v>
      </c>
      <c r="I28" s="163">
        <v>4</v>
      </c>
      <c r="J28" s="163">
        <v>0</v>
      </c>
      <c r="K28" s="164">
        <v>2</v>
      </c>
      <c r="L28" s="164">
        <v>3</v>
      </c>
    </row>
    <row r="29" spans="1:12" ht="17.25" customHeight="1">
      <c r="A29" s="225"/>
      <c r="B29" s="227" t="s">
        <v>160</v>
      </c>
      <c r="C29" s="227"/>
      <c r="D29" s="227"/>
      <c r="E29" s="30" t="s">
        <v>161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4">
        <v>0</v>
      </c>
      <c r="L29" s="164">
        <v>0</v>
      </c>
    </row>
    <row r="30" spans="1:12" ht="17.25" customHeight="1">
      <c r="A30" s="225"/>
      <c r="B30" s="227" t="s">
        <v>70</v>
      </c>
      <c r="C30" s="227"/>
      <c r="D30" s="227"/>
      <c r="E30" s="30" t="s">
        <v>162</v>
      </c>
      <c r="F30" s="163">
        <v>8</v>
      </c>
      <c r="G30" s="163">
        <v>4</v>
      </c>
      <c r="H30" s="163">
        <v>0</v>
      </c>
      <c r="I30" s="163">
        <v>0</v>
      </c>
      <c r="J30" s="163">
        <v>0</v>
      </c>
      <c r="K30" s="164">
        <v>0</v>
      </c>
      <c r="L30" s="164">
        <v>0</v>
      </c>
    </row>
    <row r="31" spans="1:12" ht="17.25" customHeight="1">
      <c r="A31" s="225"/>
      <c r="B31" s="227" t="s">
        <v>71</v>
      </c>
      <c r="C31" s="227"/>
      <c r="D31" s="227"/>
      <c r="E31" s="30" t="s">
        <v>163</v>
      </c>
      <c r="F31" s="163">
        <v>1</v>
      </c>
      <c r="G31" s="163">
        <v>1</v>
      </c>
      <c r="H31" s="163">
        <v>0</v>
      </c>
      <c r="I31" s="163">
        <v>0</v>
      </c>
      <c r="J31" s="163">
        <v>1</v>
      </c>
      <c r="K31" s="164">
        <v>0</v>
      </c>
      <c r="L31" s="164">
        <v>1</v>
      </c>
    </row>
    <row r="32" spans="1:12" ht="17.25" customHeight="1">
      <c r="A32" s="225"/>
      <c r="B32" s="227" t="s">
        <v>164</v>
      </c>
      <c r="C32" s="227"/>
      <c r="D32" s="227"/>
      <c r="E32" s="30" t="s">
        <v>165</v>
      </c>
      <c r="F32" s="163">
        <v>2</v>
      </c>
      <c r="G32" s="163">
        <v>1</v>
      </c>
      <c r="H32" s="163">
        <v>0</v>
      </c>
      <c r="I32" s="163">
        <v>0</v>
      </c>
      <c r="J32" s="163">
        <v>0</v>
      </c>
      <c r="K32" s="164">
        <v>0</v>
      </c>
      <c r="L32" s="164">
        <v>0</v>
      </c>
    </row>
    <row r="33" spans="1:12" ht="17.25" customHeight="1">
      <c r="A33" s="225"/>
      <c r="B33" s="222" t="s">
        <v>166</v>
      </c>
      <c r="C33" s="222"/>
      <c r="D33" s="222"/>
      <c r="E33" s="30" t="s">
        <v>167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4">
        <v>0</v>
      </c>
      <c r="L33" s="164">
        <v>0</v>
      </c>
    </row>
    <row r="34" spans="1:12" ht="17.25" customHeight="1">
      <c r="A34" s="225"/>
      <c r="B34" s="227" t="s">
        <v>120</v>
      </c>
      <c r="C34" s="227"/>
      <c r="D34" s="227"/>
      <c r="E34" s="30" t="s">
        <v>168</v>
      </c>
      <c r="F34" s="163">
        <v>24</v>
      </c>
      <c r="G34" s="163">
        <v>13</v>
      </c>
      <c r="H34" s="163">
        <v>2</v>
      </c>
      <c r="I34" s="163">
        <v>2</v>
      </c>
      <c r="J34" s="163">
        <v>1</v>
      </c>
      <c r="K34" s="164">
        <v>0</v>
      </c>
      <c r="L34" s="164">
        <v>2</v>
      </c>
    </row>
    <row r="35" spans="1:12" ht="17.25" customHeight="1">
      <c r="A35" s="225"/>
      <c r="B35" s="218" t="s">
        <v>169</v>
      </c>
      <c r="C35" s="218"/>
      <c r="D35" s="218"/>
      <c r="E35" s="29" t="s">
        <v>170</v>
      </c>
      <c r="F35" s="161">
        <v>30</v>
      </c>
      <c r="G35" s="161">
        <v>14</v>
      </c>
      <c r="H35" s="161">
        <v>4</v>
      </c>
      <c r="I35" s="161">
        <v>4</v>
      </c>
      <c r="J35" s="161">
        <v>0</v>
      </c>
      <c r="K35" s="162">
        <v>1</v>
      </c>
      <c r="L35" s="162">
        <v>2</v>
      </c>
    </row>
    <row r="36" spans="1:12" ht="17.25" customHeight="1">
      <c r="A36" s="225"/>
      <c r="B36" s="225" t="s">
        <v>7</v>
      </c>
      <c r="C36" s="227" t="s">
        <v>171</v>
      </c>
      <c r="D36" s="227"/>
      <c r="E36" s="30" t="s">
        <v>172</v>
      </c>
      <c r="F36" s="163">
        <v>11</v>
      </c>
      <c r="G36" s="163">
        <v>4</v>
      </c>
      <c r="H36" s="163">
        <v>2</v>
      </c>
      <c r="I36" s="163">
        <v>2</v>
      </c>
      <c r="J36" s="163">
        <v>0</v>
      </c>
      <c r="K36" s="164">
        <v>0</v>
      </c>
      <c r="L36" s="164">
        <v>2</v>
      </c>
    </row>
    <row r="37" spans="1:12" ht="17.25" customHeight="1">
      <c r="A37" s="225"/>
      <c r="B37" s="228"/>
      <c r="C37" s="227" t="s">
        <v>173</v>
      </c>
      <c r="D37" s="227"/>
      <c r="E37" s="30" t="s">
        <v>174</v>
      </c>
      <c r="F37" s="163">
        <v>1</v>
      </c>
      <c r="G37" s="163">
        <v>1</v>
      </c>
      <c r="H37" s="163">
        <v>0</v>
      </c>
      <c r="I37" s="163">
        <v>0</v>
      </c>
      <c r="J37" s="163">
        <v>0</v>
      </c>
      <c r="K37" s="164">
        <v>0</v>
      </c>
      <c r="L37" s="164">
        <v>0</v>
      </c>
    </row>
    <row r="38" spans="1:12" ht="17.25" customHeight="1">
      <c r="A38" s="225"/>
      <c r="B38" s="228"/>
      <c r="C38" s="227" t="s">
        <v>261</v>
      </c>
      <c r="D38" s="227"/>
      <c r="E38" s="30" t="s">
        <v>175</v>
      </c>
      <c r="F38" s="163">
        <v>18</v>
      </c>
      <c r="G38" s="163">
        <v>9</v>
      </c>
      <c r="H38" s="163">
        <v>2</v>
      </c>
      <c r="I38" s="163">
        <v>2</v>
      </c>
      <c r="J38" s="163">
        <v>0</v>
      </c>
      <c r="K38" s="164">
        <v>1</v>
      </c>
      <c r="L38" s="164">
        <v>0</v>
      </c>
    </row>
    <row r="39" spans="1:12" ht="17.25" customHeight="1">
      <c r="A39" s="225"/>
      <c r="B39" s="218" t="s">
        <v>176</v>
      </c>
      <c r="C39" s="218"/>
      <c r="D39" s="218"/>
      <c r="E39" s="29" t="s">
        <v>177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2">
        <v>0</v>
      </c>
      <c r="L39" s="162">
        <v>0</v>
      </c>
    </row>
    <row r="40" spans="1:12" ht="17.25" customHeight="1">
      <c r="A40" s="225"/>
      <c r="B40" s="222" t="s">
        <v>178</v>
      </c>
      <c r="C40" s="222"/>
      <c r="D40" s="222"/>
      <c r="E40" s="30" t="s">
        <v>179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4">
        <v>0</v>
      </c>
      <c r="L40" s="164">
        <v>0</v>
      </c>
    </row>
    <row r="41" spans="1:12" ht="17.25" customHeight="1">
      <c r="A41" s="225"/>
      <c r="B41" s="218" t="s">
        <v>101</v>
      </c>
      <c r="C41" s="218"/>
      <c r="D41" s="218"/>
      <c r="E41" s="29" t="s">
        <v>180</v>
      </c>
      <c r="F41" s="161">
        <v>14</v>
      </c>
      <c r="G41" s="161">
        <v>7</v>
      </c>
      <c r="H41" s="161">
        <v>2</v>
      </c>
      <c r="I41" s="161">
        <v>2</v>
      </c>
      <c r="J41" s="161">
        <v>0</v>
      </c>
      <c r="K41" s="162">
        <v>0</v>
      </c>
      <c r="L41" s="162">
        <v>2</v>
      </c>
    </row>
    <row r="42" spans="1:12" ht="34.5" customHeight="1">
      <c r="A42" s="225"/>
      <c r="B42" s="236" t="s">
        <v>8</v>
      </c>
      <c r="C42" s="227" t="s">
        <v>268</v>
      </c>
      <c r="D42" s="227"/>
      <c r="E42" s="30" t="s">
        <v>181</v>
      </c>
      <c r="F42" s="163">
        <v>9</v>
      </c>
      <c r="G42" s="163">
        <v>5</v>
      </c>
      <c r="H42" s="163">
        <v>2</v>
      </c>
      <c r="I42" s="163">
        <v>2</v>
      </c>
      <c r="J42" s="163">
        <v>0</v>
      </c>
      <c r="K42" s="164">
        <v>0</v>
      </c>
      <c r="L42" s="164">
        <v>2</v>
      </c>
    </row>
    <row r="43" spans="1:12" ht="34.5" customHeight="1">
      <c r="A43" s="225"/>
      <c r="B43" s="237"/>
      <c r="C43" s="227" t="s">
        <v>267</v>
      </c>
      <c r="D43" s="227"/>
      <c r="E43" s="30" t="s">
        <v>182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164">
        <v>0</v>
      </c>
      <c r="L43" s="164">
        <v>0</v>
      </c>
    </row>
    <row r="44" spans="1:12" ht="17.25" customHeight="1">
      <c r="A44" s="225"/>
      <c r="B44" s="237"/>
      <c r="C44" s="227" t="s">
        <v>81</v>
      </c>
      <c r="D44" s="227"/>
      <c r="E44" s="30" t="s">
        <v>183</v>
      </c>
      <c r="F44" s="163">
        <v>1</v>
      </c>
      <c r="G44" s="163">
        <v>1</v>
      </c>
      <c r="H44" s="163">
        <v>0</v>
      </c>
      <c r="I44" s="163">
        <v>0</v>
      </c>
      <c r="J44" s="163">
        <v>0</v>
      </c>
      <c r="K44" s="164">
        <v>0</v>
      </c>
      <c r="L44" s="164">
        <v>0</v>
      </c>
    </row>
    <row r="45" spans="1:12" ht="17.25" customHeight="1">
      <c r="A45" s="225"/>
      <c r="B45" s="237"/>
      <c r="C45" s="227" t="s">
        <v>82</v>
      </c>
      <c r="D45" s="227"/>
      <c r="E45" s="30" t="s">
        <v>184</v>
      </c>
      <c r="F45" s="163">
        <v>3</v>
      </c>
      <c r="G45" s="163">
        <v>1</v>
      </c>
      <c r="H45" s="163">
        <v>0</v>
      </c>
      <c r="I45" s="163">
        <v>0</v>
      </c>
      <c r="J45" s="163">
        <v>0</v>
      </c>
      <c r="K45" s="164">
        <v>0</v>
      </c>
      <c r="L45" s="164">
        <v>0</v>
      </c>
    </row>
    <row r="46" spans="1:12" ht="34.5" customHeight="1">
      <c r="A46" s="225"/>
      <c r="B46" s="237"/>
      <c r="C46" s="227" t="s">
        <v>185</v>
      </c>
      <c r="D46" s="227"/>
      <c r="E46" s="30" t="s">
        <v>186</v>
      </c>
      <c r="F46" s="163">
        <v>1</v>
      </c>
      <c r="G46" s="163">
        <v>0</v>
      </c>
      <c r="H46" s="163">
        <v>0</v>
      </c>
      <c r="I46" s="163">
        <v>0</v>
      </c>
      <c r="J46" s="163">
        <v>0</v>
      </c>
      <c r="K46" s="164">
        <v>0</v>
      </c>
      <c r="L46" s="164">
        <v>0</v>
      </c>
    </row>
    <row r="47" spans="1:12" ht="17.25" customHeight="1">
      <c r="A47" s="225"/>
      <c r="B47" s="237"/>
      <c r="C47" s="227" t="s">
        <v>187</v>
      </c>
      <c r="D47" s="227"/>
      <c r="E47" s="30" t="s">
        <v>188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4">
        <v>0</v>
      </c>
      <c r="L47" s="164">
        <v>0</v>
      </c>
    </row>
    <row r="48" spans="1:12" ht="28.5" customHeight="1">
      <c r="A48" s="225"/>
      <c r="B48" s="238"/>
      <c r="C48" s="239" t="s">
        <v>339</v>
      </c>
      <c r="D48" s="226"/>
      <c r="E48" s="140" t="s">
        <v>340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6">
        <v>0</v>
      </c>
      <c r="L48" s="166">
        <v>0</v>
      </c>
    </row>
    <row r="49" spans="1:12" ht="17.25" customHeight="1">
      <c r="A49" s="225"/>
      <c r="B49" s="218" t="s">
        <v>189</v>
      </c>
      <c r="C49" s="218"/>
      <c r="D49" s="218"/>
      <c r="E49" s="29" t="s">
        <v>190</v>
      </c>
      <c r="F49" s="161">
        <v>74</v>
      </c>
      <c r="G49" s="161">
        <v>41</v>
      </c>
      <c r="H49" s="161">
        <v>11</v>
      </c>
      <c r="I49" s="161">
        <v>9</v>
      </c>
      <c r="J49" s="161">
        <v>0</v>
      </c>
      <c r="K49" s="162">
        <v>4</v>
      </c>
      <c r="L49" s="162">
        <v>7</v>
      </c>
    </row>
    <row r="50" spans="1:12" ht="34.5" customHeight="1">
      <c r="A50" s="225"/>
      <c r="B50" s="225" t="s">
        <v>8</v>
      </c>
      <c r="C50" s="227" t="s">
        <v>191</v>
      </c>
      <c r="D50" s="227"/>
      <c r="E50" s="30" t="s">
        <v>192</v>
      </c>
      <c r="F50" s="163">
        <v>24</v>
      </c>
      <c r="G50" s="163">
        <v>14</v>
      </c>
      <c r="H50" s="163">
        <v>6</v>
      </c>
      <c r="I50" s="163">
        <v>5</v>
      </c>
      <c r="J50" s="163">
        <v>0</v>
      </c>
      <c r="K50" s="164">
        <v>2</v>
      </c>
      <c r="L50" s="164">
        <v>4</v>
      </c>
    </row>
    <row r="51" spans="1:12" ht="17.25" customHeight="1">
      <c r="A51" s="225"/>
      <c r="B51" s="225"/>
      <c r="C51" s="227" t="s">
        <v>193</v>
      </c>
      <c r="D51" s="227"/>
      <c r="E51" s="30" t="s">
        <v>194</v>
      </c>
      <c r="F51" s="163">
        <v>3</v>
      </c>
      <c r="G51" s="163">
        <v>1</v>
      </c>
      <c r="H51" s="163">
        <v>0</v>
      </c>
      <c r="I51" s="163">
        <v>0</v>
      </c>
      <c r="J51" s="163">
        <v>0</v>
      </c>
      <c r="K51" s="164">
        <v>0</v>
      </c>
      <c r="L51" s="164">
        <v>0</v>
      </c>
    </row>
    <row r="52" spans="1:12" ht="17.25" customHeight="1">
      <c r="A52" s="225"/>
      <c r="B52" s="225"/>
      <c r="C52" s="227" t="s">
        <v>195</v>
      </c>
      <c r="D52" s="227"/>
      <c r="E52" s="30" t="s">
        <v>196</v>
      </c>
      <c r="F52" s="163">
        <v>7</v>
      </c>
      <c r="G52" s="163">
        <v>6</v>
      </c>
      <c r="H52" s="163">
        <v>2</v>
      </c>
      <c r="I52" s="163">
        <v>2</v>
      </c>
      <c r="J52" s="163">
        <v>0</v>
      </c>
      <c r="K52" s="164">
        <v>1</v>
      </c>
      <c r="L52" s="164">
        <v>1</v>
      </c>
    </row>
    <row r="53" spans="1:12" ht="17.25" customHeight="1">
      <c r="A53" s="225"/>
      <c r="B53" s="225"/>
      <c r="C53" s="227" t="s">
        <v>97</v>
      </c>
      <c r="D53" s="235"/>
      <c r="E53" s="30" t="s">
        <v>197</v>
      </c>
      <c r="F53" s="163">
        <v>4</v>
      </c>
      <c r="G53" s="163">
        <v>2</v>
      </c>
      <c r="H53" s="163">
        <v>0</v>
      </c>
      <c r="I53" s="163">
        <v>0</v>
      </c>
      <c r="J53" s="163">
        <v>0</v>
      </c>
      <c r="K53" s="164">
        <v>0</v>
      </c>
      <c r="L53" s="164">
        <v>0</v>
      </c>
    </row>
    <row r="54" spans="1:12" ht="17.25" customHeight="1">
      <c r="A54" s="225"/>
      <c r="B54" s="225"/>
      <c r="C54" s="227" t="s">
        <v>98</v>
      </c>
      <c r="D54" s="227"/>
      <c r="E54" s="30" t="s">
        <v>198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4">
        <v>0</v>
      </c>
      <c r="L54" s="164">
        <v>0</v>
      </c>
    </row>
    <row r="55" spans="1:12" ht="17.25" customHeight="1">
      <c r="A55" s="225"/>
      <c r="B55" s="225"/>
      <c r="C55" s="227" t="s">
        <v>102</v>
      </c>
      <c r="D55" s="227"/>
      <c r="E55" s="30" t="s">
        <v>199</v>
      </c>
      <c r="F55" s="163">
        <v>35</v>
      </c>
      <c r="G55" s="163">
        <v>17</v>
      </c>
      <c r="H55" s="163">
        <v>2</v>
      </c>
      <c r="I55" s="163">
        <v>1</v>
      </c>
      <c r="J55" s="163">
        <v>0</v>
      </c>
      <c r="K55" s="164">
        <v>1</v>
      </c>
      <c r="L55" s="164">
        <v>1</v>
      </c>
    </row>
    <row r="56" spans="1:12" ht="17.25" customHeight="1">
      <c r="A56" s="225"/>
      <c r="B56" s="225"/>
      <c r="C56" s="225" t="s">
        <v>7</v>
      </c>
      <c r="D56" s="61" t="s">
        <v>95</v>
      </c>
      <c r="E56" s="30" t="s">
        <v>200</v>
      </c>
      <c r="F56" s="163">
        <v>3</v>
      </c>
      <c r="G56" s="163">
        <v>1</v>
      </c>
      <c r="H56" s="163">
        <v>0</v>
      </c>
      <c r="I56" s="163">
        <v>0</v>
      </c>
      <c r="J56" s="163">
        <v>0</v>
      </c>
      <c r="K56" s="164">
        <v>0</v>
      </c>
      <c r="L56" s="164">
        <v>0</v>
      </c>
    </row>
    <row r="57" spans="1:12" ht="30" customHeight="1">
      <c r="A57" s="225"/>
      <c r="B57" s="225"/>
      <c r="C57" s="225"/>
      <c r="D57" s="62" t="s">
        <v>201</v>
      </c>
      <c r="E57" s="30" t="s">
        <v>202</v>
      </c>
      <c r="F57" s="163">
        <v>3</v>
      </c>
      <c r="G57" s="163">
        <v>1</v>
      </c>
      <c r="H57" s="163">
        <v>0</v>
      </c>
      <c r="I57" s="163">
        <v>0</v>
      </c>
      <c r="J57" s="163">
        <v>0</v>
      </c>
      <c r="K57" s="164">
        <v>0</v>
      </c>
      <c r="L57" s="164">
        <v>0</v>
      </c>
    </row>
    <row r="58" spans="1:12" ht="17.25" customHeight="1">
      <c r="A58" s="225"/>
      <c r="B58" s="225"/>
      <c r="C58" s="225"/>
      <c r="D58" s="61" t="s">
        <v>96</v>
      </c>
      <c r="E58" s="30" t="s">
        <v>203</v>
      </c>
      <c r="F58" s="163">
        <v>32</v>
      </c>
      <c r="G58" s="163">
        <v>16</v>
      </c>
      <c r="H58" s="163">
        <v>2</v>
      </c>
      <c r="I58" s="163">
        <v>1</v>
      </c>
      <c r="J58" s="163">
        <v>0</v>
      </c>
      <c r="K58" s="164">
        <v>1</v>
      </c>
      <c r="L58" s="164">
        <v>1</v>
      </c>
    </row>
    <row r="59" spans="1:12" ht="30" customHeight="1">
      <c r="A59" s="225"/>
      <c r="B59" s="225"/>
      <c r="C59" s="225"/>
      <c r="D59" s="62" t="s">
        <v>204</v>
      </c>
      <c r="E59" s="30" t="s">
        <v>205</v>
      </c>
      <c r="F59" s="163">
        <v>23</v>
      </c>
      <c r="G59" s="163">
        <v>12</v>
      </c>
      <c r="H59" s="163">
        <v>2</v>
      </c>
      <c r="I59" s="163">
        <v>1</v>
      </c>
      <c r="J59" s="163">
        <v>0</v>
      </c>
      <c r="K59" s="164">
        <v>1</v>
      </c>
      <c r="L59" s="164">
        <v>1</v>
      </c>
    </row>
    <row r="60" spans="1:12" ht="17.25" customHeight="1">
      <c r="A60" s="219" t="s">
        <v>133</v>
      </c>
      <c r="B60" s="218" t="s">
        <v>206</v>
      </c>
      <c r="C60" s="218"/>
      <c r="D60" s="218"/>
      <c r="E60" s="29" t="s">
        <v>207</v>
      </c>
      <c r="F60" s="161">
        <v>35</v>
      </c>
      <c r="G60" s="161">
        <v>24</v>
      </c>
      <c r="H60" s="161">
        <v>5</v>
      </c>
      <c r="I60" s="161">
        <v>2</v>
      </c>
      <c r="J60" s="161">
        <v>0</v>
      </c>
      <c r="K60" s="162">
        <v>2</v>
      </c>
      <c r="L60" s="162">
        <v>3</v>
      </c>
    </row>
    <row r="61" spans="1:12" ht="17.25" customHeight="1">
      <c r="A61" s="220"/>
      <c r="B61" s="225" t="s">
        <v>8</v>
      </c>
      <c r="C61" s="227" t="s">
        <v>208</v>
      </c>
      <c r="D61" s="227"/>
      <c r="E61" s="30" t="s">
        <v>209</v>
      </c>
      <c r="F61" s="163">
        <v>11</v>
      </c>
      <c r="G61" s="163">
        <v>9</v>
      </c>
      <c r="H61" s="163">
        <v>2</v>
      </c>
      <c r="I61" s="163">
        <v>1</v>
      </c>
      <c r="J61" s="163">
        <v>0</v>
      </c>
      <c r="K61" s="164">
        <v>1</v>
      </c>
      <c r="L61" s="164">
        <v>1</v>
      </c>
    </row>
    <row r="62" spans="1:12" ht="17.25" customHeight="1">
      <c r="A62" s="220"/>
      <c r="B62" s="225"/>
      <c r="C62" s="227" t="s">
        <v>210</v>
      </c>
      <c r="D62" s="227"/>
      <c r="E62" s="30" t="s">
        <v>211</v>
      </c>
      <c r="F62" s="163">
        <v>10</v>
      </c>
      <c r="G62" s="163">
        <v>6</v>
      </c>
      <c r="H62" s="163">
        <v>1</v>
      </c>
      <c r="I62" s="163">
        <v>1</v>
      </c>
      <c r="J62" s="163">
        <v>0</v>
      </c>
      <c r="K62" s="164">
        <v>0</v>
      </c>
      <c r="L62" s="164">
        <v>1</v>
      </c>
    </row>
    <row r="63" spans="1:12" ht="17.25" customHeight="1">
      <c r="A63" s="220"/>
      <c r="B63" s="225"/>
      <c r="C63" s="222" t="s">
        <v>212</v>
      </c>
      <c r="D63" s="222"/>
      <c r="E63" s="30" t="s">
        <v>213</v>
      </c>
      <c r="F63" s="163">
        <v>4</v>
      </c>
      <c r="G63" s="163">
        <v>1</v>
      </c>
      <c r="H63" s="163">
        <v>0</v>
      </c>
      <c r="I63" s="163">
        <v>0</v>
      </c>
      <c r="J63" s="163">
        <v>0</v>
      </c>
      <c r="K63" s="164">
        <v>0</v>
      </c>
      <c r="L63" s="164">
        <v>0</v>
      </c>
    </row>
    <row r="64" spans="1:12" ht="17.25" customHeight="1">
      <c r="A64" s="220"/>
      <c r="B64" s="225"/>
      <c r="C64" s="227" t="s">
        <v>214</v>
      </c>
      <c r="D64" s="227"/>
      <c r="E64" s="30" t="s">
        <v>215</v>
      </c>
      <c r="F64" s="163">
        <v>5</v>
      </c>
      <c r="G64" s="163">
        <v>3</v>
      </c>
      <c r="H64" s="163">
        <v>0</v>
      </c>
      <c r="I64" s="163">
        <v>0</v>
      </c>
      <c r="J64" s="163">
        <v>0</v>
      </c>
      <c r="K64" s="164">
        <v>0</v>
      </c>
      <c r="L64" s="164">
        <v>0</v>
      </c>
    </row>
    <row r="65" spans="1:12" ht="17.25" customHeight="1">
      <c r="A65" s="220"/>
      <c r="B65" s="225"/>
      <c r="C65" s="227" t="s">
        <v>77</v>
      </c>
      <c r="D65" s="227"/>
      <c r="E65" s="30" t="s">
        <v>216</v>
      </c>
      <c r="F65" s="163">
        <v>9</v>
      </c>
      <c r="G65" s="163">
        <v>6</v>
      </c>
      <c r="H65" s="163">
        <v>2</v>
      </c>
      <c r="I65" s="163">
        <v>0</v>
      </c>
      <c r="J65" s="163">
        <v>0</v>
      </c>
      <c r="K65" s="164">
        <v>1</v>
      </c>
      <c r="L65" s="164">
        <v>1</v>
      </c>
    </row>
    <row r="66" spans="1:12" ht="17.25" customHeight="1">
      <c r="A66" s="220"/>
      <c r="B66" s="218" t="s">
        <v>217</v>
      </c>
      <c r="C66" s="218"/>
      <c r="D66" s="218"/>
      <c r="E66" s="29" t="s">
        <v>218</v>
      </c>
      <c r="F66" s="161">
        <v>5</v>
      </c>
      <c r="G66" s="161">
        <v>3</v>
      </c>
      <c r="H66" s="161">
        <v>0</v>
      </c>
      <c r="I66" s="161">
        <v>0</v>
      </c>
      <c r="J66" s="161">
        <v>0</v>
      </c>
      <c r="K66" s="162">
        <v>0</v>
      </c>
      <c r="L66" s="162">
        <v>0</v>
      </c>
    </row>
    <row r="67" spans="1:12" ht="17.25" customHeight="1">
      <c r="A67" s="220"/>
      <c r="B67" s="225" t="s">
        <v>8</v>
      </c>
      <c r="C67" s="227" t="s">
        <v>219</v>
      </c>
      <c r="D67" s="227"/>
      <c r="E67" s="30" t="s">
        <v>220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4">
        <v>0</v>
      </c>
      <c r="L67" s="164">
        <v>0</v>
      </c>
    </row>
    <row r="68" spans="1:12" ht="17.25" customHeight="1">
      <c r="A68" s="220"/>
      <c r="B68" s="225"/>
      <c r="C68" s="227" t="s">
        <v>221</v>
      </c>
      <c r="D68" s="227"/>
      <c r="E68" s="30" t="s">
        <v>222</v>
      </c>
      <c r="F68" s="163">
        <v>4</v>
      </c>
      <c r="G68" s="163">
        <v>2</v>
      </c>
      <c r="H68" s="163">
        <v>0</v>
      </c>
      <c r="I68" s="163">
        <v>0</v>
      </c>
      <c r="J68" s="163">
        <v>0</v>
      </c>
      <c r="K68" s="164">
        <v>0</v>
      </c>
      <c r="L68" s="164">
        <v>0</v>
      </c>
    </row>
    <row r="69" spans="1:12" ht="17.25" customHeight="1">
      <c r="A69" s="220"/>
      <c r="B69" s="225"/>
      <c r="C69" s="225" t="s">
        <v>7</v>
      </c>
      <c r="D69" s="62" t="s">
        <v>83</v>
      </c>
      <c r="E69" s="30" t="s">
        <v>223</v>
      </c>
      <c r="F69" s="163">
        <v>4</v>
      </c>
      <c r="G69" s="163">
        <v>2</v>
      </c>
      <c r="H69" s="163">
        <v>0</v>
      </c>
      <c r="I69" s="163">
        <v>0</v>
      </c>
      <c r="J69" s="163">
        <v>0</v>
      </c>
      <c r="K69" s="164">
        <v>0</v>
      </c>
      <c r="L69" s="164">
        <v>0</v>
      </c>
    </row>
    <row r="70" spans="1:12" ht="17.25" customHeight="1">
      <c r="A70" s="220"/>
      <c r="B70" s="225"/>
      <c r="C70" s="225"/>
      <c r="D70" s="62" t="s">
        <v>224</v>
      </c>
      <c r="E70" s="30" t="s">
        <v>225</v>
      </c>
      <c r="F70" s="163">
        <v>0</v>
      </c>
      <c r="G70" s="163">
        <v>0</v>
      </c>
      <c r="H70" s="163">
        <v>0</v>
      </c>
      <c r="I70" s="163">
        <v>0</v>
      </c>
      <c r="J70" s="163">
        <v>0</v>
      </c>
      <c r="K70" s="164">
        <v>0</v>
      </c>
      <c r="L70" s="164">
        <v>0</v>
      </c>
    </row>
    <row r="71" spans="1:12" ht="17.25" customHeight="1">
      <c r="A71" s="220"/>
      <c r="B71" s="225"/>
      <c r="C71" s="227" t="s">
        <v>226</v>
      </c>
      <c r="D71" s="227"/>
      <c r="E71" s="30" t="s">
        <v>227</v>
      </c>
      <c r="F71" s="163">
        <v>1</v>
      </c>
      <c r="G71" s="163">
        <v>1</v>
      </c>
      <c r="H71" s="163">
        <v>0</v>
      </c>
      <c r="I71" s="163">
        <v>0</v>
      </c>
      <c r="J71" s="163">
        <v>0</v>
      </c>
      <c r="K71" s="164">
        <v>0</v>
      </c>
      <c r="L71" s="164">
        <v>0</v>
      </c>
    </row>
    <row r="72" spans="1:12" ht="17.25" customHeight="1">
      <c r="A72" s="220"/>
      <c r="B72" s="225"/>
      <c r="C72" s="225" t="s">
        <v>7</v>
      </c>
      <c r="D72" s="62" t="s">
        <v>83</v>
      </c>
      <c r="E72" s="30" t="s">
        <v>228</v>
      </c>
      <c r="F72" s="163">
        <v>0</v>
      </c>
      <c r="G72" s="163">
        <v>0</v>
      </c>
      <c r="H72" s="163">
        <v>0</v>
      </c>
      <c r="I72" s="163">
        <v>0</v>
      </c>
      <c r="J72" s="163">
        <v>0</v>
      </c>
      <c r="K72" s="164">
        <v>0</v>
      </c>
      <c r="L72" s="164">
        <v>0</v>
      </c>
    </row>
    <row r="73" spans="1:12" ht="17.25" customHeight="1">
      <c r="A73" s="220"/>
      <c r="B73" s="225"/>
      <c r="C73" s="225"/>
      <c r="D73" s="62" t="s">
        <v>229</v>
      </c>
      <c r="E73" s="30" t="s">
        <v>230</v>
      </c>
      <c r="F73" s="163">
        <v>1</v>
      </c>
      <c r="G73" s="163">
        <v>1</v>
      </c>
      <c r="H73" s="163">
        <v>0</v>
      </c>
      <c r="I73" s="163">
        <v>0</v>
      </c>
      <c r="J73" s="163">
        <v>0</v>
      </c>
      <c r="K73" s="164">
        <v>0</v>
      </c>
      <c r="L73" s="164">
        <v>0</v>
      </c>
    </row>
    <row r="74" spans="1:12" ht="17.25" customHeight="1">
      <c r="A74" s="220"/>
      <c r="B74" s="230" t="s">
        <v>231</v>
      </c>
      <c r="C74" s="230"/>
      <c r="D74" s="230"/>
      <c r="E74" s="29" t="s">
        <v>232</v>
      </c>
      <c r="F74" s="161">
        <v>15</v>
      </c>
      <c r="G74" s="161">
        <v>7</v>
      </c>
      <c r="H74" s="161">
        <v>3</v>
      </c>
      <c r="I74" s="161">
        <v>3</v>
      </c>
      <c r="J74" s="161">
        <v>0</v>
      </c>
      <c r="K74" s="162">
        <v>2</v>
      </c>
      <c r="L74" s="162">
        <v>1</v>
      </c>
    </row>
    <row r="75" spans="1:12" ht="17.25" customHeight="1">
      <c r="A75" s="220"/>
      <c r="B75" s="230" t="s">
        <v>233</v>
      </c>
      <c r="C75" s="230"/>
      <c r="D75" s="230"/>
      <c r="E75" s="29" t="s">
        <v>234</v>
      </c>
      <c r="F75" s="161">
        <v>11</v>
      </c>
      <c r="G75" s="161">
        <v>9</v>
      </c>
      <c r="H75" s="161">
        <v>3</v>
      </c>
      <c r="I75" s="161">
        <v>3</v>
      </c>
      <c r="J75" s="161">
        <v>0</v>
      </c>
      <c r="K75" s="162">
        <v>0</v>
      </c>
      <c r="L75" s="162">
        <v>3</v>
      </c>
    </row>
    <row r="76" spans="1:12" ht="33" customHeight="1">
      <c r="A76" s="220"/>
      <c r="B76" s="222" t="s">
        <v>116</v>
      </c>
      <c r="C76" s="222"/>
      <c r="D76" s="222"/>
      <c r="E76" s="30" t="s">
        <v>235</v>
      </c>
      <c r="F76" s="163">
        <v>10</v>
      </c>
      <c r="G76" s="163">
        <v>8</v>
      </c>
      <c r="H76" s="163">
        <v>3</v>
      </c>
      <c r="I76" s="163">
        <v>3</v>
      </c>
      <c r="J76" s="163">
        <v>0</v>
      </c>
      <c r="K76" s="164">
        <v>0</v>
      </c>
      <c r="L76" s="164">
        <v>3</v>
      </c>
    </row>
    <row r="77" spans="1:12" ht="17.25" customHeight="1">
      <c r="A77" s="220"/>
      <c r="B77" s="230" t="s">
        <v>99</v>
      </c>
      <c r="C77" s="230"/>
      <c r="D77" s="230"/>
      <c r="E77" s="29" t="s">
        <v>236</v>
      </c>
      <c r="F77" s="161">
        <v>36</v>
      </c>
      <c r="G77" s="161">
        <v>20</v>
      </c>
      <c r="H77" s="161">
        <v>3</v>
      </c>
      <c r="I77" s="161">
        <v>2</v>
      </c>
      <c r="J77" s="161">
        <v>0</v>
      </c>
      <c r="K77" s="162">
        <v>1</v>
      </c>
      <c r="L77" s="162">
        <v>2</v>
      </c>
    </row>
    <row r="78" spans="1:12" ht="17.25" customHeight="1">
      <c r="A78" s="220"/>
      <c r="B78" s="230" t="s">
        <v>237</v>
      </c>
      <c r="C78" s="230"/>
      <c r="D78" s="230"/>
      <c r="E78" s="29" t="s">
        <v>238</v>
      </c>
      <c r="F78" s="161">
        <v>92</v>
      </c>
      <c r="G78" s="161">
        <v>62</v>
      </c>
      <c r="H78" s="161">
        <v>17</v>
      </c>
      <c r="I78" s="161">
        <v>0</v>
      </c>
      <c r="J78" s="161">
        <v>1</v>
      </c>
      <c r="K78" s="162">
        <v>6</v>
      </c>
      <c r="L78" s="162">
        <v>12</v>
      </c>
    </row>
    <row r="79" spans="1:12" ht="17.25" customHeight="1">
      <c r="A79" s="220"/>
      <c r="B79" s="219" t="s">
        <v>8</v>
      </c>
      <c r="C79" s="227" t="s">
        <v>239</v>
      </c>
      <c r="D79" s="227"/>
      <c r="E79" s="30" t="s">
        <v>240</v>
      </c>
      <c r="F79" s="163">
        <v>2</v>
      </c>
      <c r="G79" s="163">
        <v>2</v>
      </c>
      <c r="H79" s="163">
        <v>0</v>
      </c>
      <c r="I79" s="163">
        <v>0</v>
      </c>
      <c r="J79" s="163">
        <v>0</v>
      </c>
      <c r="K79" s="164">
        <v>0</v>
      </c>
      <c r="L79" s="164">
        <v>0</v>
      </c>
    </row>
    <row r="80" spans="1:12" ht="34.5" customHeight="1">
      <c r="A80" s="220"/>
      <c r="B80" s="220"/>
      <c r="C80" s="225" t="s">
        <v>7</v>
      </c>
      <c r="D80" s="61" t="s">
        <v>241</v>
      </c>
      <c r="E80" s="30" t="s">
        <v>242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4">
        <v>0</v>
      </c>
      <c r="L80" s="164">
        <v>0</v>
      </c>
    </row>
    <row r="81" spans="1:12" ht="17.25" customHeight="1">
      <c r="A81" s="220"/>
      <c r="B81" s="220"/>
      <c r="C81" s="225"/>
      <c r="D81" s="61" t="s">
        <v>243</v>
      </c>
      <c r="E81" s="30" t="s">
        <v>244</v>
      </c>
      <c r="F81" s="163">
        <v>1</v>
      </c>
      <c r="G81" s="163">
        <v>1</v>
      </c>
      <c r="H81" s="163">
        <v>0</v>
      </c>
      <c r="I81" s="163">
        <v>0</v>
      </c>
      <c r="J81" s="163">
        <v>0</v>
      </c>
      <c r="K81" s="164">
        <v>0</v>
      </c>
      <c r="L81" s="164">
        <v>0</v>
      </c>
    </row>
    <row r="82" spans="1:12" ht="17.25" customHeight="1">
      <c r="A82" s="220"/>
      <c r="B82" s="220"/>
      <c r="C82" s="225"/>
      <c r="D82" s="61" t="s">
        <v>245</v>
      </c>
      <c r="E82" s="30" t="s">
        <v>246</v>
      </c>
      <c r="F82" s="163">
        <v>0</v>
      </c>
      <c r="G82" s="163">
        <v>0</v>
      </c>
      <c r="H82" s="163">
        <v>0</v>
      </c>
      <c r="I82" s="163">
        <v>0</v>
      </c>
      <c r="J82" s="163">
        <v>0</v>
      </c>
      <c r="K82" s="164">
        <v>0</v>
      </c>
      <c r="L82" s="164">
        <v>0</v>
      </c>
    </row>
    <row r="83" spans="1:12" ht="17.25" customHeight="1">
      <c r="A83" s="220"/>
      <c r="B83" s="220"/>
      <c r="C83" s="225"/>
      <c r="D83" s="61" t="s">
        <v>247</v>
      </c>
      <c r="E83" s="30" t="s">
        <v>248</v>
      </c>
      <c r="F83" s="163">
        <v>0</v>
      </c>
      <c r="G83" s="163">
        <v>0</v>
      </c>
      <c r="H83" s="163">
        <v>0</v>
      </c>
      <c r="I83" s="163">
        <v>0</v>
      </c>
      <c r="J83" s="163">
        <v>0</v>
      </c>
      <c r="K83" s="164">
        <v>0</v>
      </c>
      <c r="L83" s="164">
        <v>0</v>
      </c>
    </row>
    <row r="84" spans="1:12" ht="17.25" customHeight="1">
      <c r="A84" s="220"/>
      <c r="B84" s="220"/>
      <c r="C84" s="225"/>
      <c r="D84" s="61" t="s">
        <v>249</v>
      </c>
      <c r="E84" s="30" t="s">
        <v>250</v>
      </c>
      <c r="F84" s="163">
        <v>0</v>
      </c>
      <c r="G84" s="163">
        <v>0</v>
      </c>
      <c r="H84" s="163">
        <v>0</v>
      </c>
      <c r="I84" s="163">
        <v>0</v>
      </c>
      <c r="J84" s="163">
        <v>0</v>
      </c>
      <c r="K84" s="164">
        <v>0</v>
      </c>
      <c r="L84" s="164">
        <v>0</v>
      </c>
    </row>
    <row r="85" spans="1:12" ht="17.25" customHeight="1">
      <c r="A85" s="220"/>
      <c r="B85" s="220"/>
      <c r="C85" s="226" t="s">
        <v>251</v>
      </c>
      <c r="D85" s="226"/>
      <c r="E85" s="30" t="s">
        <v>252</v>
      </c>
      <c r="F85" s="163">
        <v>5</v>
      </c>
      <c r="G85" s="163">
        <v>4</v>
      </c>
      <c r="H85" s="163">
        <v>0</v>
      </c>
      <c r="I85" s="163">
        <v>0</v>
      </c>
      <c r="J85" s="163">
        <v>0</v>
      </c>
      <c r="K85" s="164">
        <v>0</v>
      </c>
      <c r="L85" s="164">
        <v>0</v>
      </c>
    </row>
    <row r="86" spans="1:12" ht="17.25" customHeight="1">
      <c r="A86" s="220"/>
      <c r="B86" s="220"/>
      <c r="C86" s="227" t="s">
        <v>253</v>
      </c>
      <c r="D86" s="227"/>
      <c r="E86" s="30" t="s">
        <v>290</v>
      </c>
      <c r="F86" s="163">
        <v>17</v>
      </c>
      <c r="G86" s="163">
        <v>9</v>
      </c>
      <c r="H86" s="163">
        <v>0</v>
      </c>
      <c r="I86" s="163">
        <v>0</v>
      </c>
      <c r="J86" s="163">
        <v>0</v>
      </c>
      <c r="K86" s="164">
        <v>0</v>
      </c>
      <c r="L86" s="164">
        <v>0</v>
      </c>
    </row>
    <row r="87" spans="1:12" ht="33" customHeight="1">
      <c r="A87" s="221"/>
      <c r="B87" s="221"/>
      <c r="C87" s="223" t="s">
        <v>304</v>
      </c>
      <c r="D87" s="224"/>
      <c r="E87" s="30" t="s">
        <v>305</v>
      </c>
      <c r="F87" s="165">
        <v>0</v>
      </c>
      <c r="G87" s="163">
        <v>0</v>
      </c>
      <c r="H87" s="163">
        <v>0</v>
      </c>
      <c r="I87" s="163">
        <v>0</v>
      </c>
      <c r="J87" s="163">
        <v>0</v>
      </c>
      <c r="K87" s="164">
        <v>0</v>
      </c>
      <c r="L87" s="164">
        <v>0</v>
      </c>
    </row>
    <row r="88" spans="1:12" ht="24.75" customHeight="1">
      <c r="A88" s="229" t="s">
        <v>264</v>
      </c>
      <c r="B88" s="229"/>
      <c r="C88" s="229"/>
      <c r="D88" s="229"/>
      <c r="E88" s="79" t="s">
        <v>254</v>
      </c>
      <c r="F88" s="167">
        <f>SUM(F5,F35,F39,F41,F49,F60,F66,F74:F75,F77:F78)</f>
        <v>685</v>
      </c>
      <c r="G88" s="167">
        <f aca="true" t="shared" si="0" ref="G88:L88">SUM(G5,G35,G39,G41,G49,G60,G66,G74:G75,G77:G78)</f>
        <v>427</v>
      </c>
      <c r="H88" s="167">
        <f t="shared" si="0"/>
        <v>112</v>
      </c>
      <c r="I88" s="167">
        <f t="shared" si="0"/>
        <v>68</v>
      </c>
      <c r="J88" s="167">
        <f t="shared" si="0"/>
        <v>17</v>
      </c>
      <c r="K88" s="167">
        <f t="shared" si="0"/>
        <v>42</v>
      </c>
      <c r="L88" s="167">
        <f t="shared" si="0"/>
        <v>84</v>
      </c>
    </row>
    <row r="89" spans="1:12" ht="17.25" customHeight="1">
      <c r="A89" s="242" t="s">
        <v>8</v>
      </c>
      <c r="B89" s="241" t="s">
        <v>87</v>
      </c>
      <c r="C89" s="241"/>
      <c r="D89" s="241"/>
      <c r="E89" s="30" t="s">
        <v>255</v>
      </c>
      <c r="F89" s="168">
        <v>3</v>
      </c>
      <c r="G89" s="168">
        <v>2</v>
      </c>
      <c r="H89" s="168">
        <v>1</v>
      </c>
      <c r="I89" s="168">
        <v>1</v>
      </c>
      <c r="J89" s="168">
        <v>0</v>
      </c>
      <c r="K89" s="169">
        <v>0</v>
      </c>
      <c r="L89" s="169">
        <v>1</v>
      </c>
    </row>
    <row r="90" spans="1:12" ht="17.25" customHeight="1">
      <c r="A90" s="242"/>
      <c r="B90" s="241" t="s">
        <v>86</v>
      </c>
      <c r="C90" s="241"/>
      <c r="D90" s="241"/>
      <c r="E90" s="30" t="s">
        <v>256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9">
        <v>0</v>
      </c>
      <c r="L90" s="169">
        <v>0</v>
      </c>
    </row>
    <row r="91" spans="1:12" ht="34.5" customHeight="1">
      <c r="A91" s="242"/>
      <c r="B91" s="241" t="s">
        <v>100</v>
      </c>
      <c r="C91" s="241"/>
      <c r="D91" s="241"/>
      <c r="E91" s="30" t="s">
        <v>257</v>
      </c>
      <c r="F91" s="170" t="s">
        <v>273</v>
      </c>
      <c r="G91" s="169">
        <v>0</v>
      </c>
      <c r="H91" s="170" t="s">
        <v>273</v>
      </c>
      <c r="I91" s="170" t="s">
        <v>273</v>
      </c>
      <c r="J91" s="170" t="s">
        <v>273</v>
      </c>
      <c r="K91" s="170" t="s">
        <v>273</v>
      </c>
      <c r="L91" s="170" t="s">
        <v>273</v>
      </c>
    </row>
    <row r="92" spans="1:12" ht="17.25" customHeight="1">
      <c r="A92" s="242"/>
      <c r="B92" s="241" t="s">
        <v>262</v>
      </c>
      <c r="C92" s="241"/>
      <c r="D92" s="241"/>
      <c r="E92" s="30" t="s">
        <v>258</v>
      </c>
      <c r="F92" s="168">
        <v>7</v>
      </c>
      <c r="G92" s="168">
        <v>7</v>
      </c>
      <c r="H92" s="168">
        <v>3</v>
      </c>
      <c r="I92" s="168">
        <v>0</v>
      </c>
      <c r="J92" s="168">
        <v>0</v>
      </c>
      <c r="K92" s="169">
        <v>2</v>
      </c>
      <c r="L92" s="169">
        <v>1</v>
      </c>
    </row>
    <row r="93" spans="1:12" ht="17.25" customHeight="1">
      <c r="A93" s="242"/>
      <c r="B93" s="241" t="s">
        <v>272</v>
      </c>
      <c r="C93" s="241"/>
      <c r="D93" s="241"/>
      <c r="E93" s="30" t="s">
        <v>259</v>
      </c>
      <c r="F93" s="171">
        <v>24</v>
      </c>
      <c r="G93" s="168">
        <v>17</v>
      </c>
      <c r="H93" s="168">
        <v>10</v>
      </c>
      <c r="I93" s="168">
        <v>9</v>
      </c>
      <c r="J93" s="168">
        <v>0</v>
      </c>
      <c r="K93" s="169">
        <v>4</v>
      </c>
      <c r="L93" s="169">
        <v>5</v>
      </c>
    </row>
    <row r="94" spans="1:12" ht="17.25" customHeight="1">
      <c r="A94" s="242"/>
      <c r="B94" s="242" t="s">
        <v>7</v>
      </c>
      <c r="C94" s="241" t="s">
        <v>295</v>
      </c>
      <c r="D94" s="241"/>
      <c r="E94" s="35" t="s">
        <v>299</v>
      </c>
      <c r="F94" s="171">
        <v>3</v>
      </c>
      <c r="G94" s="168">
        <v>1</v>
      </c>
      <c r="H94" s="168">
        <v>1</v>
      </c>
      <c r="I94" s="168">
        <v>0</v>
      </c>
      <c r="J94" s="168">
        <v>0</v>
      </c>
      <c r="K94" s="169">
        <v>0</v>
      </c>
      <c r="L94" s="169">
        <v>1</v>
      </c>
    </row>
    <row r="95" spans="1:12" ht="17.25" customHeight="1">
      <c r="A95" s="242"/>
      <c r="B95" s="242"/>
      <c r="C95" s="241" t="s">
        <v>296</v>
      </c>
      <c r="D95" s="241"/>
      <c r="E95" s="93" t="s">
        <v>300</v>
      </c>
      <c r="F95" s="171">
        <v>6</v>
      </c>
      <c r="G95" s="168">
        <v>6</v>
      </c>
      <c r="H95" s="168">
        <v>3</v>
      </c>
      <c r="I95" s="168">
        <v>3</v>
      </c>
      <c r="J95" s="168">
        <v>0</v>
      </c>
      <c r="K95" s="169">
        <v>1</v>
      </c>
      <c r="L95" s="169">
        <v>2</v>
      </c>
    </row>
    <row r="96" spans="1:12" ht="17.25" customHeight="1">
      <c r="A96" s="242"/>
      <c r="B96" s="242"/>
      <c r="C96" s="241" t="s">
        <v>297</v>
      </c>
      <c r="D96" s="241"/>
      <c r="E96" s="35" t="s">
        <v>301</v>
      </c>
      <c r="F96" s="171">
        <v>0</v>
      </c>
      <c r="G96" s="168">
        <v>0</v>
      </c>
      <c r="H96" s="168">
        <v>0</v>
      </c>
      <c r="I96" s="168">
        <v>0</v>
      </c>
      <c r="J96" s="168">
        <v>0</v>
      </c>
      <c r="K96" s="169">
        <v>0</v>
      </c>
      <c r="L96" s="169">
        <v>0</v>
      </c>
    </row>
    <row r="97" spans="1:12" ht="17.25" customHeight="1">
      <c r="A97" s="242"/>
      <c r="B97" s="241" t="s">
        <v>298</v>
      </c>
      <c r="C97" s="241"/>
      <c r="D97" s="241"/>
      <c r="E97" s="35" t="s">
        <v>302</v>
      </c>
      <c r="F97" s="171">
        <v>48</v>
      </c>
      <c r="G97" s="168">
        <v>31</v>
      </c>
      <c r="H97" s="168">
        <v>13</v>
      </c>
      <c r="I97" s="168">
        <v>11</v>
      </c>
      <c r="J97" s="168">
        <v>0</v>
      </c>
      <c r="K97" s="169">
        <v>6</v>
      </c>
      <c r="L97" s="169">
        <v>6</v>
      </c>
    </row>
  </sheetData>
  <sheetProtection/>
  <mergeCells count="103">
    <mergeCell ref="B97:D97"/>
    <mergeCell ref="A89:A97"/>
    <mergeCell ref="A5:A59"/>
    <mergeCell ref="B11:B15"/>
    <mergeCell ref="B94:B96"/>
    <mergeCell ref="C94:D94"/>
    <mergeCell ref="C95:D95"/>
    <mergeCell ref="C96:D96"/>
    <mergeCell ref="B90:D90"/>
    <mergeCell ref="B91:D91"/>
    <mergeCell ref="B92:D92"/>
    <mergeCell ref="B93:D93"/>
    <mergeCell ref="B89:D89"/>
    <mergeCell ref="B25:D25"/>
    <mergeCell ref="B32:D32"/>
    <mergeCell ref="B66:D66"/>
    <mergeCell ref="C68:D68"/>
    <mergeCell ref="B61:B65"/>
    <mergeCell ref="C61:D61"/>
    <mergeCell ref="C65:D65"/>
    <mergeCell ref="B67:B73"/>
    <mergeCell ref="C69:C70"/>
    <mergeCell ref="C27:D27"/>
    <mergeCell ref="C28:D28"/>
    <mergeCell ref="B27:B28"/>
    <mergeCell ref="C62:D62"/>
    <mergeCell ref="B39:D39"/>
    <mergeCell ref="B40:D40"/>
    <mergeCell ref="B41:D41"/>
    <mergeCell ref="C63:D63"/>
    <mergeCell ref="C64:D64"/>
    <mergeCell ref="B26:D26"/>
    <mergeCell ref="C11:D11"/>
    <mergeCell ref="C12:C15"/>
    <mergeCell ref="B16:D16"/>
    <mergeCell ref="B17:D17"/>
    <mergeCell ref="B21:D21"/>
    <mergeCell ref="B20:D20"/>
    <mergeCell ref="B23:B24"/>
    <mergeCell ref="C23:D23"/>
    <mergeCell ref="B5:D5"/>
    <mergeCell ref="B6:D6"/>
    <mergeCell ref="B7:D7"/>
    <mergeCell ref="B8:D8"/>
    <mergeCell ref="B42:B48"/>
    <mergeCell ref="C48:D48"/>
    <mergeCell ref="B9:D9"/>
    <mergeCell ref="B10:D10"/>
    <mergeCell ref="B22:D22"/>
    <mergeCell ref="C24:D24"/>
    <mergeCell ref="B18:D18"/>
    <mergeCell ref="B19:D19"/>
    <mergeCell ref="C47:D47"/>
    <mergeCell ref="C42:D42"/>
    <mergeCell ref="C43:D43"/>
    <mergeCell ref="C44:D44"/>
    <mergeCell ref="C45:D45"/>
    <mergeCell ref="C46:D46"/>
    <mergeCell ref="B29:D29"/>
    <mergeCell ref="B30:D30"/>
    <mergeCell ref="B50:B59"/>
    <mergeCell ref="C50:D50"/>
    <mergeCell ref="C52:D52"/>
    <mergeCell ref="C53:D53"/>
    <mergeCell ref="C54:D54"/>
    <mergeCell ref="C55:D55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A88:D88"/>
    <mergeCell ref="C51:D51"/>
    <mergeCell ref="C67:D67"/>
    <mergeCell ref="C72:C73"/>
    <mergeCell ref="B74:D74"/>
    <mergeCell ref="B75:D75"/>
    <mergeCell ref="C71:D71"/>
    <mergeCell ref="C79:D79"/>
    <mergeCell ref="B77:D77"/>
    <mergeCell ref="B78:D78"/>
    <mergeCell ref="B36:B38"/>
    <mergeCell ref="B31:D31"/>
    <mergeCell ref="B35:D35"/>
    <mergeCell ref="C38:D38"/>
    <mergeCell ref="B34:D34"/>
    <mergeCell ref="B33:D33"/>
    <mergeCell ref="C37:D37"/>
    <mergeCell ref="C36:D36"/>
    <mergeCell ref="B49:D49"/>
    <mergeCell ref="A60:A87"/>
    <mergeCell ref="B79:B87"/>
    <mergeCell ref="B76:D76"/>
    <mergeCell ref="C87:D87"/>
    <mergeCell ref="C80:C84"/>
    <mergeCell ref="C85:D85"/>
    <mergeCell ref="C86:D86"/>
    <mergeCell ref="C56:C59"/>
    <mergeCell ref="B60:D60"/>
  </mergeCells>
  <printOptions/>
  <pageMargins left="0.35433070866141736" right="0" top="0.31496062992125984" bottom="0" header="0.5118110236220472" footer="0.5118110236220472"/>
  <pageSetup horizontalDpi="600" verticalDpi="600" orientation="portrait" paperSize="9" scale="64" r:id="rId1"/>
  <headerFooter alignWithMargins="0">
    <oddFooter>&amp;LCF5121DE</oddFoot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A1:J22"/>
  <sheetViews>
    <sheetView showGridLines="0" zoomScale="90" zoomScaleNormal="90" zoomScalePageLayoutView="0" workbookViewId="0" topLeftCell="A10">
      <selection activeCell="D16" sqref="D16"/>
    </sheetView>
  </sheetViews>
  <sheetFormatPr defaultColWidth="9.00390625" defaultRowHeight="15.75" customHeight="1"/>
  <cols>
    <col min="1" max="1" width="9.00390625" style="10" customWidth="1"/>
    <col min="2" max="2" width="22.75390625" style="10" customWidth="1"/>
    <col min="3" max="3" width="6.625" style="10" customWidth="1"/>
    <col min="4" max="4" width="25.625" style="10" customWidth="1"/>
    <col min="5" max="8" width="11.625" style="10" customWidth="1"/>
    <col min="9" max="9" width="3.625" style="10" customWidth="1"/>
    <col min="10" max="16384" width="9.00390625" style="10" customWidth="1"/>
  </cols>
  <sheetData>
    <row r="1" spans="1:8" ht="60" customHeight="1">
      <c r="A1" s="244" t="s">
        <v>85</v>
      </c>
      <c r="B1" s="244"/>
      <c r="C1" s="244"/>
      <c r="D1" s="244"/>
      <c r="E1" s="20"/>
      <c r="F1" s="20"/>
      <c r="G1" s="20"/>
      <c r="H1" s="20"/>
    </row>
    <row r="2" spans="2:8" ht="19.5" customHeight="1">
      <c r="B2" s="20"/>
      <c r="C2" s="20"/>
      <c r="D2" s="20"/>
      <c r="E2" s="20"/>
      <c r="F2" s="20"/>
      <c r="G2" s="20"/>
      <c r="H2" s="20"/>
    </row>
    <row r="3" spans="1:2" s="2" customFormat="1" ht="19.5" customHeight="1">
      <c r="A3" s="135" t="s">
        <v>84</v>
      </c>
      <c r="B3" s="135"/>
    </row>
    <row r="4" spans="1:4" s="1" customFormat="1" ht="69.75" customHeight="1">
      <c r="A4" s="248"/>
      <c r="B4" s="248"/>
      <c r="C4" s="60" t="s">
        <v>4</v>
      </c>
      <c r="D4" s="68" t="s">
        <v>118</v>
      </c>
    </row>
    <row r="5" spans="1:4" s="1" customFormat="1" ht="17.25" customHeight="1">
      <c r="A5" s="247" t="s">
        <v>0</v>
      </c>
      <c r="B5" s="247"/>
      <c r="C5" s="67" t="s">
        <v>1</v>
      </c>
      <c r="D5" s="67">
        <v>1</v>
      </c>
    </row>
    <row r="6" spans="1:4" s="1" customFormat="1" ht="24.75" customHeight="1">
      <c r="A6" s="249" t="s">
        <v>2</v>
      </c>
      <c r="B6" s="249"/>
      <c r="C6" s="80">
        <v>1</v>
      </c>
      <c r="D6" s="172">
        <v>2694310.17</v>
      </c>
    </row>
    <row r="7" spans="2:3" s="1" customFormat="1" ht="19.5" customHeight="1">
      <c r="B7" s="2"/>
      <c r="C7" s="3"/>
    </row>
    <row r="8" spans="1:3" s="1" customFormat="1" ht="19.5" customHeight="1">
      <c r="A8" s="135" t="s">
        <v>88</v>
      </c>
      <c r="B8" s="135"/>
      <c r="C8" s="3"/>
    </row>
    <row r="9" spans="1:6" s="1" customFormat="1" ht="19.5" customHeight="1">
      <c r="A9" s="248"/>
      <c r="B9" s="248"/>
      <c r="C9" s="250" t="s">
        <v>4</v>
      </c>
      <c r="D9" s="247" t="s">
        <v>5</v>
      </c>
      <c r="E9" s="4"/>
      <c r="F9" s="5"/>
    </row>
    <row r="10" spans="1:6" s="1" customFormat="1" ht="39.75" customHeight="1">
      <c r="A10" s="248"/>
      <c r="B10" s="248"/>
      <c r="C10" s="250"/>
      <c r="D10" s="247"/>
      <c r="E10" s="6"/>
      <c r="F10" s="5"/>
    </row>
    <row r="11" spans="1:10" s="1" customFormat="1" ht="15.75" customHeight="1">
      <c r="A11" s="247" t="s">
        <v>0</v>
      </c>
      <c r="B11" s="247"/>
      <c r="C11" s="67" t="s">
        <v>1</v>
      </c>
      <c r="D11" s="67">
        <v>1</v>
      </c>
      <c r="E11" s="7"/>
      <c r="F11" s="8"/>
      <c r="G11" s="9"/>
      <c r="H11" s="9"/>
      <c r="I11" s="9"/>
      <c r="J11" s="9"/>
    </row>
    <row r="12" spans="1:10" s="1" customFormat="1" ht="39.75" customHeight="1">
      <c r="A12" s="245" t="s">
        <v>334</v>
      </c>
      <c r="B12" s="246"/>
      <c r="C12" s="81">
        <v>1</v>
      </c>
      <c r="D12" s="173">
        <v>0</v>
      </c>
      <c r="E12" s="14"/>
      <c r="F12" s="14"/>
      <c r="G12" s="9"/>
      <c r="H12" s="9"/>
      <c r="I12" s="9"/>
      <c r="J12" s="9"/>
    </row>
    <row r="13" spans="7:10" s="1" customFormat="1" ht="18" customHeight="1">
      <c r="G13" s="9"/>
      <c r="H13" s="9"/>
      <c r="I13" s="9"/>
      <c r="J13" s="9"/>
    </row>
    <row r="14" spans="1:4" ht="18" customHeight="1">
      <c r="A14" s="243" t="s">
        <v>347</v>
      </c>
      <c r="B14" s="243"/>
      <c r="C14" s="134"/>
      <c r="D14" s="1"/>
    </row>
    <row r="15" spans="2:4" ht="18" customHeight="1">
      <c r="B15" s="32"/>
      <c r="C15" s="1"/>
      <c r="D15" s="32"/>
    </row>
    <row r="16" spans="1:4" ht="18" customHeight="1">
      <c r="A16" s="10" t="s">
        <v>335</v>
      </c>
      <c r="B16" s="136"/>
      <c r="C16" s="11"/>
      <c r="D16" s="138" t="s">
        <v>350</v>
      </c>
    </row>
    <row r="17" spans="2:4" ht="18" customHeight="1">
      <c r="B17" s="12" t="s">
        <v>336</v>
      </c>
      <c r="C17" s="137"/>
      <c r="D17" s="13" t="s">
        <v>333</v>
      </c>
    </row>
    <row r="18" spans="2:4" ht="18" customHeight="1">
      <c r="B18" s="11"/>
      <c r="C18" s="11"/>
      <c r="D18" s="11"/>
    </row>
    <row r="19" spans="1:4" ht="18" customHeight="1">
      <c r="A19" s="10" t="s">
        <v>337</v>
      </c>
      <c r="B19" s="136"/>
      <c r="C19" s="11"/>
      <c r="D19" s="138" t="s">
        <v>348</v>
      </c>
    </row>
    <row r="20" spans="2:4" ht="18" customHeight="1">
      <c r="B20" s="12" t="s">
        <v>336</v>
      </c>
      <c r="C20" s="137"/>
      <c r="D20" s="13" t="s">
        <v>333</v>
      </c>
    </row>
    <row r="21" spans="2:4" ht="18" customHeight="1">
      <c r="B21" s="11"/>
      <c r="C21" s="11"/>
      <c r="D21" s="13"/>
    </row>
    <row r="22" spans="1:3" ht="18" customHeight="1">
      <c r="A22" s="10" t="s">
        <v>338</v>
      </c>
      <c r="B22" s="138" t="s">
        <v>349</v>
      </c>
      <c r="C22" s="33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</sheetData>
  <sheetProtection/>
  <mergeCells count="10">
    <mergeCell ref="A14:B14"/>
    <mergeCell ref="A1:D1"/>
    <mergeCell ref="A12:B12"/>
    <mergeCell ref="A11:B11"/>
    <mergeCell ref="A9:B10"/>
    <mergeCell ref="A6:B6"/>
    <mergeCell ref="A5:B5"/>
    <mergeCell ref="A4:B4"/>
    <mergeCell ref="C9:C10"/>
    <mergeCell ref="D9:D10"/>
  </mergeCells>
  <printOptions/>
  <pageMargins left="3.661417322834646" right="0" top="0.9055118110236221" bottom="0" header="0.3937007874015748" footer="0"/>
  <pageSetup horizontalDpi="180" verticalDpi="180" orientation="landscape" paperSize="9" scale="85" r:id="rId1"/>
  <headerFooter alignWithMargins="0">
    <oddFooter>&amp;LCF5121DE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:G35"/>
    </sheetView>
  </sheetViews>
  <sheetFormatPr defaultColWidth="9.00390625" defaultRowHeight="15.75"/>
  <cols>
    <col min="1" max="1" width="2.00390625" style="106" customWidth="1"/>
    <col min="2" max="2" width="17.875" style="106" customWidth="1"/>
    <col min="3" max="3" width="13.50390625" style="106" customWidth="1"/>
    <col min="4" max="4" width="13.375" style="106" customWidth="1"/>
    <col min="5" max="5" width="15.25390625" style="106" customWidth="1"/>
    <col min="6" max="6" width="9.625" style="106" customWidth="1"/>
    <col min="7" max="7" width="11.875" style="106" customWidth="1"/>
    <col min="8" max="16384" width="9.00390625" style="106" customWidth="1"/>
  </cols>
  <sheetData>
    <row r="1" spans="1:7" ht="18.75" customHeight="1">
      <c r="A1" s="104"/>
      <c r="B1" s="104"/>
      <c r="C1" s="104"/>
      <c r="D1" s="105" t="s">
        <v>310</v>
      </c>
      <c r="E1" s="104"/>
      <c r="F1" s="104"/>
      <c r="G1" s="104"/>
    </row>
    <row r="2" spans="1:7" ht="15.75">
      <c r="A2" s="104"/>
      <c r="B2" s="104"/>
      <c r="C2" s="104"/>
      <c r="D2" s="104"/>
      <c r="E2" s="104"/>
      <c r="F2" s="104"/>
      <c r="G2" s="104"/>
    </row>
    <row r="3" spans="1:7" ht="45" customHeight="1">
      <c r="A3" s="274" t="s">
        <v>311</v>
      </c>
      <c r="B3" s="274"/>
      <c r="C3" s="274"/>
      <c r="D3" s="274"/>
      <c r="E3" s="274"/>
      <c r="F3" s="274"/>
      <c r="G3" s="274"/>
    </row>
    <row r="4" spans="1:7" ht="15.75" customHeight="1">
      <c r="A4" s="275"/>
      <c r="B4" s="275"/>
      <c r="C4" s="275"/>
      <c r="D4" s="275"/>
      <c r="E4" s="275"/>
      <c r="F4" s="275"/>
      <c r="G4" s="275"/>
    </row>
    <row r="5" spans="1:7" ht="15.75" customHeight="1">
      <c r="A5" s="107"/>
      <c r="B5" s="107"/>
      <c r="C5" s="276" t="s">
        <v>346</v>
      </c>
      <c r="D5" s="276"/>
      <c r="E5" s="276"/>
      <c r="F5" s="107"/>
      <c r="G5" s="107"/>
    </row>
    <row r="6" spans="1:7" ht="15.75">
      <c r="A6" s="104"/>
      <c r="B6" s="104"/>
      <c r="C6" s="108"/>
      <c r="D6" s="109" t="s">
        <v>312</v>
      </c>
      <c r="E6" s="108"/>
      <c r="F6" s="104"/>
      <c r="G6" s="104"/>
    </row>
    <row r="7" spans="1:7" ht="15.75">
      <c r="A7" s="104"/>
      <c r="B7" s="104"/>
      <c r="C7" s="104"/>
      <c r="D7" s="110"/>
      <c r="E7" s="111"/>
      <c r="F7" s="111"/>
      <c r="G7" s="111"/>
    </row>
    <row r="8" spans="1:7" ht="15.75">
      <c r="A8" s="104"/>
      <c r="B8" s="104"/>
      <c r="C8" s="104"/>
      <c r="D8" s="110"/>
      <c r="E8" s="111"/>
      <c r="F8" s="111"/>
      <c r="G8" s="111"/>
    </row>
    <row r="9" spans="1:7" ht="15.75">
      <c r="A9" s="277"/>
      <c r="B9" s="112"/>
      <c r="C9" s="112"/>
      <c r="D9" s="112"/>
      <c r="E9" s="104"/>
      <c r="F9" s="104"/>
      <c r="G9" s="104"/>
    </row>
    <row r="10" spans="1:7" ht="15.75">
      <c r="A10" s="277"/>
      <c r="B10" s="278" t="s">
        <v>313</v>
      </c>
      <c r="C10" s="279"/>
      <c r="D10" s="113" t="s">
        <v>314</v>
      </c>
      <c r="E10" s="114"/>
      <c r="F10" s="105" t="s">
        <v>315</v>
      </c>
      <c r="G10" s="104"/>
    </row>
    <row r="11" spans="1:7" ht="15.75" customHeight="1">
      <c r="A11" s="115"/>
      <c r="B11" s="264" t="s">
        <v>316</v>
      </c>
      <c r="C11" s="265"/>
      <c r="D11" s="265" t="s">
        <v>317</v>
      </c>
      <c r="E11" s="114"/>
      <c r="F11" s="116" t="s">
        <v>318</v>
      </c>
      <c r="G11" s="104"/>
    </row>
    <row r="12" spans="1:7" ht="15.75">
      <c r="A12" s="115"/>
      <c r="B12" s="266"/>
      <c r="C12" s="267"/>
      <c r="D12" s="267"/>
      <c r="E12" s="114"/>
      <c r="F12" s="116"/>
      <c r="G12" s="104"/>
    </row>
    <row r="13" spans="1:7" ht="15.75">
      <c r="A13" s="115"/>
      <c r="B13" s="268"/>
      <c r="C13" s="269"/>
      <c r="D13" s="269"/>
      <c r="E13" s="114"/>
      <c r="F13" s="117" t="s">
        <v>319</v>
      </c>
      <c r="G13" s="104"/>
    </row>
    <row r="14" spans="1:7" ht="15.75" customHeight="1">
      <c r="A14" s="115"/>
      <c r="B14" s="264" t="s">
        <v>320</v>
      </c>
      <c r="C14" s="265"/>
      <c r="D14" s="270" t="s">
        <v>321</v>
      </c>
      <c r="E14" s="271" t="s">
        <v>322</v>
      </c>
      <c r="F14" s="272"/>
      <c r="G14" s="272"/>
    </row>
    <row r="15" spans="1:7" ht="15.75">
      <c r="A15" s="115"/>
      <c r="B15" s="266"/>
      <c r="C15" s="267"/>
      <c r="D15" s="270"/>
      <c r="E15" s="271" t="s">
        <v>323</v>
      </c>
      <c r="F15" s="272"/>
      <c r="G15" s="272"/>
    </row>
    <row r="16" spans="1:7" ht="15.75">
      <c r="A16" s="115"/>
      <c r="B16" s="266"/>
      <c r="C16" s="267"/>
      <c r="D16" s="270"/>
      <c r="E16" s="114"/>
      <c r="F16" s="104"/>
      <c r="G16" s="104"/>
    </row>
    <row r="17" spans="1:7" ht="15.75">
      <c r="A17" s="115"/>
      <c r="B17" s="268"/>
      <c r="C17" s="269"/>
      <c r="D17" s="270"/>
      <c r="E17" s="271" t="s">
        <v>324</v>
      </c>
      <c r="F17" s="272"/>
      <c r="G17" s="272"/>
    </row>
    <row r="18" spans="1:7" ht="15.75">
      <c r="A18" s="111"/>
      <c r="B18" s="111"/>
      <c r="C18" s="111"/>
      <c r="D18" s="111"/>
      <c r="E18" s="111"/>
      <c r="F18" s="104"/>
      <c r="G18" s="104"/>
    </row>
    <row r="19" spans="1:7" ht="15.75">
      <c r="A19" s="111"/>
      <c r="B19" s="111"/>
      <c r="C19" s="111"/>
      <c r="D19" s="111"/>
      <c r="E19" s="111"/>
      <c r="F19" s="117"/>
      <c r="G19" s="104"/>
    </row>
    <row r="20" spans="1:7" ht="15.75">
      <c r="A20" s="257"/>
      <c r="B20" s="257"/>
      <c r="C20" s="257"/>
      <c r="D20" s="273"/>
      <c r="E20" s="119"/>
      <c r="F20" s="119"/>
      <c r="G20" s="119"/>
    </row>
    <row r="21" spans="1:7" ht="15.75">
      <c r="A21" s="257"/>
      <c r="B21" s="257"/>
      <c r="C21" s="257"/>
      <c r="D21" s="273"/>
      <c r="E21" s="111"/>
      <c r="F21" s="117"/>
      <c r="G21" s="104"/>
    </row>
    <row r="22" spans="1:7" ht="15.75">
      <c r="A22" s="111"/>
      <c r="B22" s="111"/>
      <c r="C22" s="111"/>
      <c r="D22" s="120"/>
      <c r="E22" s="119"/>
      <c r="F22" s="119"/>
      <c r="G22" s="119"/>
    </row>
    <row r="23" spans="1:7" ht="15.75">
      <c r="A23" s="257"/>
      <c r="B23" s="257"/>
      <c r="C23" s="257"/>
      <c r="D23" s="118"/>
      <c r="E23" s="111"/>
      <c r="F23" s="117"/>
      <c r="G23" s="104"/>
    </row>
    <row r="24" spans="1:7" ht="15.75">
      <c r="A24" s="111"/>
      <c r="B24" s="111"/>
      <c r="C24" s="111"/>
      <c r="D24" s="111"/>
      <c r="E24" s="104"/>
      <c r="F24" s="104"/>
      <c r="G24" s="104"/>
    </row>
    <row r="25" spans="1:7" ht="15.75">
      <c r="A25" s="111"/>
      <c r="B25" s="111"/>
      <c r="C25" s="111"/>
      <c r="D25" s="111"/>
      <c r="E25" s="104"/>
      <c r="F25" s="104"/>
      <c r="G25" s="104"/>
    </row>
    <row r="26" spans="1:7" ht="15.75">
      <c r="A26" s="111"/>
      <c r="B26" s="111"/>
      <c r="C26" s="111"/>
      <c r="D26" s="111"/>
      <c r="E26" s="104"/>
      <c r="F26" s="104"/>
      <c r="G26" s="104"/>
    </row>
    <row r="27" spans="1:7" ht="15.75">
      <c r="A27" s="121"/>
      <c r="B27" s="121"/>
      <c r="C27" s="121"/>
      <c r="D27" s="121"/>
      <c r="E27" s="121"/>
      <c r="F27" s="121"/>
      <c r="G27" s="121"/>
    </row>
    <row r="28" spans="1:7" ht="15.75">
      <c r="A28" s="111"/>
      <c r="B28" s="111"/>
      <c r="C28" s="111"/>
      <c r="D28" s="111"/>
      <c r="E28" s="111"/>
      <c r="F28" s="111"/>
      <c r="G28" s="111"/>
    </row>
    <row r="29" spans="1:7" ht="15.75">
      <c r="A29" s="122"/>
      <c r="B29" s="123" t="s">
        <v>325</v>
      </c>
      <c r="C29" s="124"/>
      <c r="D29" s="108"/>
      <c r="E29" s="108"/>
      <c r="F29" s="108"/>
      <c r="G29" s="125"/>
    </row>
    <row r="30" spans="1:7" ht="15.75">
      <c r="A30" s="111"/>
      <c r="B30" s="114"/>
      <c r="C30" s="111"/>
      <c r="D30" s="111"/>
      <c r="E30" s="111"/>
      <c r="F30" s="111"/>
      <c r="G30" s="126"/>
    </row>
    <row r="31" spans="1:7" ht="15.75">
      <c r="A31" s="119"/>
      <c r="B31" s="127" t="s">
        <v>326</v>
      </c>
      <c r="C31" s="119" t="s">
        <v>345</v>
      </c>
      <c r="D31" s="128"/>
      <c r="E31" s="128"/>
      <c r="F31" s="128"/>
      <c r="G31" s="129"/>
    </row>
    <row r="32" spans="1:7" ht="15.75">
      <c r="A32" s="111"/>
      <c r="B32" s="114"/>
      <c r="C32" s="108"/>
      <c r="D32" s="108"/>
      <c r="E32" s="108"/>
      <c r="F32" s="108"/>
      <c r="G32" s="125"/>
    </row>
    <row r="33" spans="1:7" ht="15.75">
      <c r="A33" s="119"/>
      <c r="B33" s="127" t="s">
        <v>327</v>
      </c>
      <c r="C33" s="251"/>
      <c r="D33" s="251"/>
      <c r="E33" s="251"/>
      <c r="F33" s="251"/>
      <c r="G33" s="252"/>
    </row>
    <row r="34" spans="1:7" ht="15.75">
      <c r="A34" s="111"/>
      <c r="B34" s="254"/>
      <c r="C34" s="255"/>
      <c r="D34" s="255"/>
      <c r="E34" s="255"/>
      <c r="F34" s="255"/>
      <c r="G34" s="256"/>
    </row>
    <row r="35" spans="1:7" ht="15.75">
      <c r="A35" s="117"/>
      <c r="B35" s="253"/>
      <c r="C35" s="251"/>
      <c r="D35" s="251"/>
      <c r="E35" s="251"/>
      <c r="F35" s="251"/>
      <c r="G35" s="252"/>
    </row>
    <row r="36" spans="1:7" ht="15.75">
      <c r="A36" s="130"/>
      <c r="B36" s="258" t="s">
        <v>328</v>
      </c>
      <c r="C36" s="259"/>
      <c r="D36" s="259"/>
      <c r="E36" s="259"/>
      <c r="F36" s="259"/>
      <c r="G36" s="260"/>
    </row>
    <row r="37" spans="1:7" ht="15.75">
      <c r="A37" s="130"/>
      <c r="B37" s="261" t="s">
        <v>329</v>
      </c>
      <c r="C37" s="262"/>
      <c r="D37" s="262"/>
      <c r="E37" s="262"/>
      <c r="F37" s="262"/>
      <c r="G37" s="263"/>
    </row>
    <row r="38" spans="1:7" ht="15.75">
      <c r="A38" s="130"/>
      <c r="B38" s="131"/>
      <c r="C38" s="132"/>
      <c r="D38" s="132"/>
      <c r="E38" s="132"/>
      <c r="F38" s="132"/>
      <c r="G38" s="133"/>
    </row>
    <row r="39" spans="1:7" ht="15.75">
      <c r="A39" s="111"/>
      <c r="B39" s="111"/>
      <c r="C39" s="111"/>
      <c r="D39" s="111"/>
      <c r="E39" s="111"/>
      <c r="F39" s="111"/>
      <c r="G39" s="111"/>
    </row>
  </sheetData>
  <sheetProtection/>
  <mergeCells count="20">
    <mergeCell ref="A3:G3"/>
    <mergeCell ref="A4:G4"/>
    <mergeCell ref="C5:E5"/>
    <mergeCell ref="A9:A10"/>
    <mergeCell ref="B10:C10"/>
    <mergeCell ref="B11:C13"/>
    <mergeCell ref="D11:D13"/>
    <mergeCell ref="B14:C17"/>
    <mergeCell ref="D14:D17"/>
    <mergeCell ref="E14:G14"/>
    <mergeCell ref="E15:G15"/>
    <mergeCell ref="E17:G17"/>
    <mergeCell ref="A20:C21"/>
    <mergeCell ref="D20:D21"/>
    <mergeCell ref="C33:G33"/>
    <mergeCell ref="B35:G35"/>
    <mergeCell ref="B34:G34"/>
    <mergeCell ref="A23:C23"/>
    <mergeCell ref="B36:G36"/>
    <mergeCell ref="B37:G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&amp;LCF5121DE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Аркуш3"/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5" customWidth="1"/>
    <col min="2" max="254" width="9.125" style="15" hidden="1" customWidth="1"/>
    <col min="255" max="16384" width="0" style="15" hidden="1" customWidth="1"/>
  </cols>
  <sheetData>
    <row r="1" ht="75" customHeight="1">
      <c r="A1" s="19" t="s">
        <v>14</v>
      </c>
    </row>
    <row r="2" ht="15.75">
      <c r="A2" s="16"/>
    </row>
    <row r="3" ht="15.75">
      <c r="A3" s="16"/>
    </row>
    <row r="4" ht="15.75">
      <c r="A4" s="16"/>
    </row>
    <row r="5" ht="15.75">
      <c r="A5" s="16"/>
    </row>
    <row r="6" ht="15.75">
      <c r="A6" s="16"/>
    </row>
    <row r="7" ht="15.75">
      <c r="A7" s="16"/>
    </row>
    <row r="8" ht="15.75">
      <c r="A8" s="16"/>
    </row>
    <row r="9" ht="15.75">
      <c r="A9" s="16"/>
    </row>
    <row r="10" ht="15.75">
      <c r="A10" s="16"/>
    </row>
    <row r="11" ht="15.75">
      <c r="A11" s="16"/>
    </row>
    <row r="12" ht="15.75">
      <c r="A12" s="16"/>
    </row>
    <row r="13" ht="15.75">
      <c r="A13" s="16"/>
    </row>
    <row r="14" ht="15.75">
      <c r="A14" s="16"/>
    </row>
    <row r="15" ht="15.75">
      <c r="A15" s="16"/>
    </row>
    <row r="16" ht="15.75">
      <c r="A16" s="16"/>
    </row>
    <row r="17" ht="15.75">
      <c r="A17" s="16"/>
    </row>
    <row r="18" ht="15.75" hidden="1">
      <c r="A18" s="16"/>
    </row>
    <row r="19" ht="15.75" hidden="1">
      <c r="A19" s="16"/>
    </row>
    <row r="20" ht="15.75" hidden="1">
      <c r="A20" s="16"/>
    </row>
    <row r="21" ht="15.75" hidden="1">
      <c r="A21" s="16"/>
    </row>
    <row r="22" ht="15.75" hidden="1">
      <c r="A22" s="16"/>
    </row>
    <row r="23" ht="15.75" hidden="1">
      <c r="A23" s="16"/>
    </row>
    <row r="24" ht="15.75" hidden="1">
      <c r="A24" s="16"/>
    </row>
    <row r="25" ht="15.75" hidden="1">
      <c r="A25" s="16"/>
    </row>
    <row r="26" ht="15.75" hidden="1">
      <c r="A26" s="16"/>
    </row>
    <row r="27" ht="15.75" hidden="1">
      <c r="A27" s="16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&amp;LCF5121DE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2017-04-05T08:27:56Z</cp:lastPrinted>
  <dcterms:created xsi:type="dcterms:W3CDTF">2003-10-22T07:05:36Z</dcterms:created>
  <dcterms:modified xsi:type="dcterms:W3CDTF">2017-04-05T08:27:58Z</dcterms:modified>
  <cp:category/>
  <cp:version/>
  <cp:contentType/>
  <cp:contentStatus/>
</cp:coreProperties>
</file>