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<sst xmlns="http://schemas.openxmlformats.org/spreadsheetml/2006/main" count="83" uniqueCount="57">
  <si>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</si>
  <si>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</si>
  <si>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</si>
  <si>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</si>
  <si>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</si>
  <si>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</si>
  <si>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</si>
  <si>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</si>
  <si>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</si>
  <si>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</si>
  <si>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</si>
  <si>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</si>
  <si>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</si>
  <si>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</si>
  <si>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</si>
  <si>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</si>
  <si>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</si>
  <si>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</si>
  <si>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</si>
  <si>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</si>
  <si>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</si>
  <si>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</si>
  <si>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</si>
  <si>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</si>
  <si>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</si>
  <si>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</si>
  <si>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</si>
  <si>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</si>
  <si>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</si>
  <si>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</si>
  <si>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</si>
  <si>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</si>
  <si>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</si>
  <si>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</si>
  <si>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</si>
  <si>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</si>
  <si>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</si>
  <si>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</si>
  <si>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</si>
  <si>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</si>
  <si>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</si>
  <si>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</si>
  <si>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</si>
  <si>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</si>
  <si>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</si>
  <si>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</si>
  <si>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</si>
  <si>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</si>
  <si>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</si>
  <si>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</si>
  <si>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</si>
  <si>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</si>
  <si>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</si>
  <si>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</si>
  <si>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3 січня 2017 року</t>
  </si>
  <si>
    <t>Рiвненський апеляційний господарський суд</t>
  </si>
  <si>
    <t>2016 рік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</si>
</sst>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10" applyNumberFormat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46" borderId="0" applyNumberFormat="0" applyBorder="0" applyAlignment="0" applyProtection="0"/>
    <xf numFmtId="0" fontId="0" fillId="47" borderId="17" applyNumberFormat="0" applyFont="0" applyAlignment="0" applyProtection="0"/>
    <xf numFmtId="0" fontId="53" fillId="45" borderId="18" applyNumberFormat="0" applyAlignment="0" applyProtection="0"/>
    <xf numFmtId="0" fontId="54" fillId="4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</cellStyleXfs>
  <cellXfs count="66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75" fontId="59" fillId="0" borderId="26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1" fontId="59" fillId="0" borderId="26" xfId="0" applyNumberFormat="1" applyFont="1" applyBorder="1" applyAlignment="1">
      <alignment horizontal="center" vertical="center"/>
    </xf>
    <xf numFmtId="175" fontId="59" fillId="0" borderId="26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Обчислення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Обычный_Stat_2003 new" xfId="121"/>
    <cellStyle name="Followed Hyperlink" xfId="122"/>
    <cellStyle name="Підсумок" xfId="123"/>
    <cellStyle name="Поганий" xfId="124"/>
    <cellStyle name="Примітка" xfId="125"/>
    <cellStyle name="Результат" xfId="126"/>
    <cellStyle name="Середній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4">
        <v>72028</v>
      </c>
      <c r="B1" s="1">
        <v>4151</v>
      </c>
      <c r="C1" s="1">
        <v>72028</v>
      </c>
      <c r="D1" s="1">
        <v>1720</v>
      </c>
      <c r="E1" s="2"/>
      <c r="F1" s="2"/>
      <c r="G1" s="2"/>
      <c r="H1" s="2"/>
      <c r="I1" s="2"/>
      <c r="J1" s="3"/>
      <c r="L1" s="35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5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5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31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4">
        <v>303</v>
      </c>
      <c r="J13" s="44"/>
      <c r="K13" s="31"/>
      <c r="L13" s="32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8">
        <v>3886</v>
      </c>
      <c r="J14" s="48"/>
      <c r="K14" s="32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4">
        <v>3783</v>
      </c>
      <c r="J15" s="44"/>
      <c r="K15" s="33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4">
        <v>295</v>
      </c>
      <c r="J16" s="44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45">
        <v>19</v>
      </c>
      <c r="J17" s="44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4">
        <v>25</v>
      </c>
      <c r="J18" s="44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18">
        <v>19</v>
      </c>
      <c r="J20" s="30">
        <f>IF(I16&lt;&gt;0,(I20/I16),0)</f>
        <v>0.06440677966101695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49">
        <f>IF(I14&lt;&gt;0,(I15/I14),0)</f>
        <v>0.9734945959855893</v>
      </c>
      <c r="J21" s="49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8">
        <f>IF(I18&lt;&gt;0,I15/I18,0)</f>
        <v>151.32</v>
      </c>
      <c r="J22" s="48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8">
        <f>IF(I18&lt;&gt;0,B1/I18,0)</f>
        <v>166.04</v>
      </c>
      <c r="J23" s="48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8">
        <f>IF(D1&lt;&gt;0,C1/D1,0)</f>
        <v>41.87674418604651</v>
      </c>
      <c r="J24" s="48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4">
        <v>0</v>
      </c>
      <c r="J25" s="44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4">
        <v>0</v>
      </c>
      <c r="J26" s="44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4">
        <v>0</v>
      </c>
      <c r="J27" s="44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4">
        <v>0</v>
      </c>
      <c r="J28" s="44"/>
    </row>
    <row r="29" spans="1:10" ht="15.75">
      <c r="A29" s="19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5.75">
      <c r="A30" s="19"/>
      <c r="B30" s="50"/>
      <c r="C30" s="50"/>
      <c r="D30" s="50"/>
      <c r="E30" s="50"/>
      <c r="F30" s="50"/>
      <c r="G30" s="50"/>
      <c r="H30" s="50"/>
      <c r="I30" s="51" t="s">
        <v>54</v>
      </c>
      <c r="J30" s="51"/>
    </row>
    <row r="31" spans="1:10" ht="15.75">
      <c r="A31" s="19"/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5.75">
      <c r="A32" s="19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5.75">
      <c r="A33" s="19"/>
      <c r="B33" s="50"/>
      <c r="C33" s="50"/>
      <c r="D33" s="50"/>
      <c r="E33" s="50"/>
      <c r="F33" s="50"/>
      <c r="G33" s="50"/>
      <c r="H33" s="50"/>
      <c r="I33" s="50"/>
      <c r="J33" s="50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&amp;LBA181D63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3" customWidth="1"/>
    <col min="2" max="2" width="28.00390625" style="23" customWidth="1"/>
    <col min="3" max="3" width="63.140625" style="23" customWidth="1"/>
    <col min="4" max="4" width="29.140625" style="23" customWidth="1"/>
    <col min="5" max="16384" width="9.140625" style="24" customWidth="1"/>
  </cols>
  <sheetData>
    <row r="1" spans="1:3" ht="15.75" customHeight="1" hidden="1">
      <c r="A1" s="20"/>
      <c r="B1" s="21" t="s">
        <v>39</v>
      </c>
      <c r="C1" s="22"/>
    </row>
    <row r="2" spans="1:3" ht="15.75" customHeight="1">
      <c r="A2" s="55" t="s">
        <v>40</v>
      </c>
      <c r="B2" s="55"/>
      <c r="C2" s="55"/>
    </row>
    <row r="4" spans="1:4" ht="15">
      <c r="A4" s="25" t="s">
        <v>6</v>
      </c>
      <c r="B4" s="25" t="s">
        <v>7</v>
      </c>
      <c r="C4" s="56" t="s">
        <v>41</v>
      </c>
      <c r="D4" s="56"/>
    </row>
    <row r="5" spans="1:4" ht="17.25" customHeight="1">
      <c r="A5" s="57" t="s">
        <v>9</v>
      </c>
      <c r="B5" s="58"/>
      <c r="C5" s="58"/>
      <c r="D5" s="58"/>
    </row>
    <row r="6" spans="1:4" ht="33.75" customHeight="1">
      <c r="A6" s="25" t="s">
        <v>10</v>
      </c>
      <c r="B6" s="26" t="s">
        <v>11</v>
      </c>
      <c r="C6" s="52" t="s">
        <v>42</v>
      </c>
      <c r="D6" s="52"/>
    </row>
    <row r="7" spans="1:4" ht="38.25" customHeight="1">
      <c r="A7" s="25" t="s">
        <v>12</v>
      </c>
      <c r="B7" s="26" t="s">
        <v>13</v>
      </c>
      <c r="C7" s="56" t="s">
        <v>43</v>
      </c>
      <c r="D7" s="56"/>
    </row>
    <row r="8" spans="1:4" ht="38.25" customHeight="1">
      <c r="A8" s="25" t="s">
        <v>14</v>
      </c>
      <c r="B8" s="26" t="s">
        <v>15</v>
      </c>
      <c r="C8" s="56" t="s">
        <v>50</v>
      </c>
      <c r="D8" s="56"/>
    </row>
    <row r="9" spans="1:4" ht="40.5" customHeight="1">
      <c r="A9" s="25" t="s">
        <v>16</v>
      </c>
      <c r="B9" s="26" t="s">
        <v>17</v>
      </c>
      <c r="C9" s="56" t="s">
        <v>44</v>
      </c>
      <c r="D9" s="56"/>
    </row>
    <row r="10" spans="1:4" ht="45" customHeight="1">
      <c r="A10" s="25" t="s">
        <v>18</v>
      </c>
      <c r="B10" s="26" t="s">
        <v>19</v>
      </c>
      <c r="C10" s="52" t="s">
        <v>52</v>
      </c>
      <c r="D10" s="52"/>
    </row>
    <row r="11" spans="1:4" ht="33.75" customHeight="1">
      <c r="A11" s="25" t="s">
        <v>20</v>
      </c>
      <c r="B11" s="26" t="s">
        <v>21</v>
      </c>
      <c r="C11" s="52" t="s">
        <v>45</v>
      </c>
      <c r="D11" s="52"/>
    </row>
    <row r="12" spans="1:4" ht="20.25" customHeight="1">
      <c r="A12" s="57" t="s">
        <v>22</v>
      </c>
      <c r="B12" s="58"/>
      <c r="C12" s="58"/>
      <c r="D12" s="58"/>
    </row>
    <row r="13" spans="1:4" ht="48" customHeight="1">
      <c r="A13" s="62" t="s">
        <v>23</v>
      </c>
      <c r="B13" s="64" t="s">
        <v>24</v>
      </c>
      <c r="C13" s="52" t="s">
        <v>53</v>
      </c>
      <c r="D13" s="53" t="s">
        <v>49</v>
      </c>
    </row>
    <row r="14" spans="1:4" ht="24.75" customHeight="1">
      <c r="A14" s="63"/>
      <c r="B14" s="65"/>
      <c r="C14" s="52"/>
      <c r="D14" s="54"/>
    </row>
    <row r="15" spans="1:4" ht="30.75" customHeight="1">
      <c r="A15" s="25" t="s">
        <v>25</v>
      </c>
      <c r="B15" s="26" t="s">
        <v>1</v>
      </c>
      <c r="C15" s="59" t="s">
        <v>46</v>
      </c>
      <c r="D15" s="59"/>
    </row>
    <row r="16" spans="1:4" ht="36" customHeight="1">
      <c r="A16" s="25" t="s">
        <v>26</v>
      </c>
      <c r="B16" s="26" t="s">
        <v>27</v>
      </c>
      <c r="C16" s="60" t="s">
        <v>47</v>
      </c>
      <c r="D16" s="60"/>
    </row>
    <row r="17" spans="1:4" ht="46.5" customHeight="1">
      <c r="A17" s="25" t="s">
        <v>28</v>
      </c>
      <c r="B17" s="26" t="s">
        <v>29</v>
      </c>
      <c r="C17" s="61" t="s">
        <v>48</v>
      </c>
      <c r="D17" s="61"/>
    </row>
    <row r="18" spans="1:4" ht="116.25" customHeight="1">
      <c r="A18" s="25" t="s">
        <v>30</v>
      </c>
      <c r="B18" s="26" t="s">
        <v>2</v>
      </c>
      <c r="C18" s="61" t="s">
        <v>51</v>
      </c>
      <c r="D18" s="60"/>
    </row>
    <row r="19" spans="1:3" ht="15">
      <c r="A19" s="27"/>
      <c r="B19" s="28"/>
      <c r="C19" s="28"/>
    </row>
    <row r="20" spans="1:3" ht="15">
      <c r="A20" s="27"/>
      <c r="B20" s="28"/>
      <c r="C20" s="29"/>
    </row>
    <row r="21" spans="1:3" ht="15">
      <c r="A21" s="27"/>
      <c r="B21" s="28"/>
      <c r="C21" s="28"/>
    </row>
    <row r="22" spans="1:3" ht="15">
      <c r="A22" s="27"/>
      <c r="B22" s="28"/>
      <c r="C22" s="28"/>
    </row>
    <row r="23" spans="1:3" ht="15">
      <c r="A23" s="27"/>
      <c r="B23" s="28"/>
      <c r="C23" s="28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&amp;LBA181D63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2017-01-24T10:09:55Z</dcterms:modified>
  <cp:category/>
  <cp:version/>
  <cp:contentType/>
  <cp:contentStatus/>
</cp:coreProperties>
</file>