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1"/>
  </bookViews>
  <sheets>
    <sheet name="ТИТУЛЬНИЙ" sheetId="1" r:id="rId1"/>
    <sheet name="1" sheetId="2" r:id="rId2"/>
    <sheet name="1_А" sheetId="3" r:id="rId3"/>
    <sheet name="2" sheetId="4" r:id="rId4"/>
    <sheet name="3" sheetId="5" r:id="rId5"/>
    <sheet name="4" sheetId="6" r:id="rId6"/>
    <sheet name="5" sheetId="7" r:id="rId7"/>
    <sheet name="Титульний_ДСА" sheetId="8" r:id="rId8"/>
    <sheet name="Звіт по місцевим судам" sheetId="9" state="hidden" r:id="rId9"/>
    <sheet name="Зміст" sheetId="10" state="hidden" r:id="rId10"/>
  </sheets>
  <definedNames>
    <definedName name="_xlnm.Print_Titles" localSheetId="5">'4'!$2:$4</definedName>
    <definedName name="_xlnm.Print_Area" localSheetId="7">'Титульний_ДСА'!$A$1:$G$39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<sst xmlns="http://schemas.openxmlformats.org/spreadsheetml/2006/main" count="639" uniqueCount="347">
  <si>
    <t>Рiвненський апеляційний господарський суд</t>
  </si>
  <si>
    <t>перше півріччя 2016 року</t>
  </si>
  <si>
    <t>1 липня 2016 року</t>
  </si>
  <si>
    <t>Звітність</t>
  </si>
  <si>
    <t>ЗВІТ СУДІВ АПЕЛЯЦІЙНОЇ ІНСТАНЦІЇ ПРО РОЗГЛЯД ГОСПОДАРСЬКИХ СПРАВ</t>
  </si>
  <si>
    <t>(період)</t>
  </si>
  <si>
    <t>Подають</t>
  </si>
  <si>
    <t>Терміни подання</t>
  </si>
  <si>
    <t>Форма № 2-АС</t>
  </si>
  <si>
    <t>апеляційні господарські суди – Державній судовій адміністрації України</t>
  </si>
  <si>
    <t xml:space="preserve">на 10-й день після звітного періоду </t>
  </si>
  <si>
    <t xml:space="preserve">періодичність (піврічна, річна) </t>
  </si>
  <si>
    <t>ЗАТВЕРДЖЕНО</t>
  </si>
  <si>
    <t xml:space="preserve">Державна судова адміністрація України – Державній службі статистики України </t>
  </si>
  <si>
    <t>на 40-й день після звітного періоду</t>
  </si>
  <si>
    <t>Наказ Державної судової адміністрації України</t>
  </si>
  <si>
    <t>від   20.06.2013  № 88</t>
  </si>
  <si>
    <t>за погодженням з Держстатом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</si>
  <si>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</si>
  <si>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</si>
  <si>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</si>
  <si>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</si>
  <si>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</si>
  <si>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32.5</t>
  </si>
  <si>
    <t>32.6</t>
  </si>
  <si>
    <t>32.7</t>
  </si>
  <si>
    <t>(прізвище)</t>
  </si>
  <si>
    <t>Присуджено до стягнення в  доход державного бюджету, грн.</t>
  </si>
  <si>
    <t>Керівник</t>
  </si>
  <si>
    <t>(підпис)</t>
  </si>
  <si>
    <t>Виконавець</t>
  </si>
  <si>
    <t>тел.</t>
  </si>
  <si>
    <t>відшкодування збитків, завданих господарському товариству його посадовою особою</t>
  </si>
  <si>
    <t>4.7.</t>
  </si>
  <si>
    <t>Залишок нерозгля-нутих заяв          
на кінець звітного періоду</t>
  </si>
  <si>
    <t>А</t>
  </si>
  <si>
    <t>Б</t>
  </si>
  <si>
    <t>ВСЬОГО</t>
  </si>
  <si>
    <t>Всього</t>
  </si>
  <si>
    <t>№ рядка</t>
  </si>
  <si>
    <t xml:space="preserve">Всього </t>
  </si>
  <si>
    <t>залізницею</t>
  </si>
  <si>
    <t>з них:</t>
  </si>
  <si>
    <t>у тому числі:</t>
  </si>
  <si>
    <t>банківської діяльності</t>
  </si>
  <si>
    <t>ЗМІСТ</t>
  </si>
  <si>
    <t>СТАТИСТИЧНИЙ ЗВІТ</t>
  </si>
  <si>
    <t>№рядка</t>
  </si>
  <si>
    <t xml:space="preserve">Результати розгляду справ місцевими господарськими судами України……….......1 - 16 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</si>
  <si>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</si>
  <si>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</si>
  <si>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</si>
  <si>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Розглянуто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</si>
  <si>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</si>
  <si>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</si>
  <si>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</si>
  <si>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</si>
  <si>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</si>
  <si>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</si>
  <si>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>(І квартал, І півріччя, 9 місяців, рік)</t>
  </si>
  <si>
    <t>(назва апеляційного господарського суду)</t>
  </si>
  <si>
    <t>Розділ 1. Загальні показники апеляційного провадження</t>
  </si>
  <si>
    <t>Надійшло скарг</t>
  </si>
  <si>
    <t>прийнято постанов</t>
  </si>
  <si>
    <t xml:space="preserve">порушених за скаргою прокурорів </t>
  </si>
  <si>
    <t>Дніпропетровський АГС</t>
  </si>
  <si>
    <t>ГС Дніпропетровської області</t>
  </si>
  <si>
    <t>ГС Кіровоградської області</t>
  </si>
  <si>
    <t>Донецький АГС</t>
  </si>
  <si>
    <t>ГС Донецької області</t>
  </si>
  <si>
    <t>ГС Запорізької області</t>
  </si>
  <si>
    <t>ГС Луганської області</t>
  </si>
  <si>
    <t>Київський АГС</t>
  </si>
  <si>
    <t>ГС Київської області</t>
  </si>
  <si>
    <t>ГС Черкаської області</t>
  </si>
  <si>
    <t>ГС Чернігівської області</t>
  </si>
  <si>
    <t>ГС м.Києва</t>
  </si>
  <si>
    <t>Львівський АГС</t>
  </si>
  <si>
    <t>ГС Закарпатської області</t>
  </si>
  <si>
    <t>ГС Івано - Франківської області</t>
  </si>
  <si>
    <t>ГС Львівської області</t>
  </si>
  <si>
    <t>ГС Тернопільської області</t>
  </si>
  <si>
    <t>ГС Чернівецької області</t>
  </si>
  <si>
    <t>Одеський АГС</t>
  </si>
  <si>
    <t>ГС Миколаївської області</t>
  </si>
  <si>
    <t>ГС Одеської області</t>
  </si>
  <si>
    <t>ГС Херсонської області</t>
  </si>
  <si>
    <t>Рівненський АГС</t>
  </si>
  <si>
    <t>ГС Вінницької області</t>
  </si>
  <si>
    <t>ГС Волинської області</t>
  </si>
  <si>
    <t>ГС Житомирської області</t>
  </si>
  <si>
    <t>ГС Рівненської області</t>
  </si>
  <si>
    <t>ГС Хмельницької області</t>
  </si>
  <si>
    <t>Севастопольський АГС</t>
  </si>
  <si>
    <t>ГС м.Севастополя</t>
  </si>
  <si>
    <t>Харківський АГС</t>
  </si>
  <si>
    <t>ГС Сумської області</t>
  </si>
  <si>
    <t>ГС Харківської області</t>
  </si>
  <si>
    <t>ГС Полтавської області</t>
  </si>
  <si>
    <t xml:space="preserve"> № р  я  д  к   а</t>
  </si>
  <si>
    <t>Скасовано рішень</t>
  </si>
  <si>
    <t>порушення або неправильне застосування норм матеріального права</t>
  </si>
  <si>
    <t>Розділ 4. Результати розгляду справ за категоріями</t>
  </si>
  <si>
    <t xml:space="preserve">неповне з’ясування обставин або недоведеність обставин, що мають значення для справи </t>
  </si>
  <si>
    <t>Залишок нерозгля-нутих заяв           на початок звітного періоду</t>
  </si>
  <si>
    <t>зберігання</t>
  </si>
  <si>
    <t>спільної діяльності</t>
  </si>
  <si>
    <t>невідповідність висновків суду обставинам справи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</si>
  <si>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</si>
  <si>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</si>
  <si>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</si>
  <si>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</si>
  <si>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</si>
  <si>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</si>
  <si>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</si>
  <si>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у тому числі енергоносіїв</t>
  </si>
  <si>
    <t>пов’язані з діяльністю органів управління товариства</t>
  </si>
  <si>
    <t>пов’язані з правами на акції, частку у статутному капіталі</t>
  </si>
  <si>
    <t>авторського права (суміжних прав)</t>
  </si>
  <si>
    <t>Таблиця А. Судовий збір</t>
  </si>
  <si>
    <t>Розділ 5. Справляння судового збору та стягнення штрафних санкцій в доход державного бюджету</t>
  </si>
  <si>
    <t>країн СНД</t>
  </si>
  <si>
    <t>за участю іноземних інвесторів</t>
  </si>
  <si>
    <t>Таблиця Б. Штрафні санкції</t>
  </si>
  <si>
    <t>поставки товарів, робіт, послуг</t>
  </si>
  <si>
    <t>1.А.</t>
  </si>
  <si>
    <t>1.Б.</t>
  </si>
  <si>
    <t>1.В.</t>
  </si>
  <si>
    <t>1.Г.</t>
  </si>
  <si>
    <t>1.Д.</t>
  </si>
  <si>
    <t>купівля - продаж</t>
  </si>
  <si>
    <t>оренда</t>
  </si>
  <si>
    <t>відшкодування шкоди, збитків</t>
  </si>
  <si>
    <t>стягнення штрафних санкцій</t>
  </si>
  <si>
    <t>Інші спори</t>
  </si>
  <si>
    <t>пов’язані із застосуванням законодавства про адміністративні правопорушення (неповага до суду)</t>
  </si>
  <si>
    <t>Корпоративних відносин</t>
  </si>
  <si>
    <t xml:space="preserve">невиконання або неналежне виконання зобов’язань  </t>
  </si>
  <si>
    <t>ЗАТВЕРДЖЕНА</t>
  </si>
  <si>
    <t>Форма №2-АС</t>
  </si>
  <si>
    <t>Подається апеляційними господарськими судами у Вищий господарський суд України до 5 числа місяця, наступного за звітним періодом</t>
  </si>
  <si>
    <t>рішень            (з гр.3)</t>
  </si>
  <si>
    <t>Розглянуто скарг</t>
  </si>
  <si>
    <t>розглянуто справ</t>
  </si>
  <si>
    <t>припи-нених прова-дженням</t>
  </si>
  <si>
    <t>понад строк, вста-новлений             ГПК</t>
  </si>
  <si>
    <t>Кількість проце-суальних документів, розісланих                    з пору-шенням строку            (ст.87 ГПК)</t>
  </si>
  <si>
    <t>справ</t>
  </si>
  <si>
    <t>Переглянуто рішень,            ухвал за новови-явленими обста-           винами                       (ст.112 ГПК)</t>
  </si>
  <si>
    <t xml:space="preserve">ГС АР Крим </t>
  </si>
  <si>
    <t>ГС АР Крим</t>
  </si>
  <si>
    <t>у тому числі оскарження рішень Антимонопольного комітету або його територіальних органів</t>
  </si>
  <si>
    <t>Підстави скасування або зміни судових актів</t>
  </si>
  <si>
    <t>Загальна сума судового        збору, що присуджена до стягнення та сплачена заявниками, грн.</t>
  </si>
  <si>
    <t xml:space="preserve">задо-волено скаргу </t>
  </si>
  <si>
    <t>інші договори</t>
  </si>
  <si>
    <t>Скасовано постанов у справах про банкрутство</t>
  </si>
  <si>
    <t>Скасовано ухвал у справах про банкрутство</t>
  </si>
  <si>
    <t>Рішення                без змін</t>
  </si>
  <si>
    <t>із                прийняттям нового рішення</t>
  </si>
  <si>
    <t>із                     залишенням без розгляду позову повністю або частково</t>
  </si>
  <si>
    <t>Скасовано ухвал              (крім справ про банкрутство)</t>
  </si>
  <si>
    <t>задо-волено</t>
  </si>
  <si>
    <t>зали-шених без розгляду</t>
  </si>
  <si>
    <t>скасо-вано або               змінено</t>
  </si>
  <si>
    <t xml:space="preserve">Надійшло заяв </t>
  </si>
  <si>
    <t>Кількість ухвал апеляційного суду (ст.106 ГПК)</t>
  </si>
  <si>
    <t>Залишок нерозглянутих справ на початок звітного періоду</t>
  </si>
  <si>
    <t>категорії господарських справ у спорах, що виникають з:</t>
  </si>
  <si>
    <t>1.</t>
  </si>
  <si>
    <t>Невиконання або неналежне виконання зобов’язань</t>
  </si>
  <si>
    <t>1.1.</t>
  </si>
  <si>
    <t>1.1.1.</t>
  </si>
  <si>
    <t>у тому числі об’єктів приватизації</t>
  </si>
  <si>
    <t>1.1.1.1.</t>
  </si>
  <si>
    <t>1.1.2.</t>
  </si>
  <si>
    <t>1.1.2.1.</t>
  </si>
  <si>
    <t xml:space="preserve">оренди </t>
  </si>
  <si>
    <t>1.2.</t>
  </si>
  <si>
    <t>у тому числі  комунального та державного майна</t>
  </si>
  <si>
    <t>1.2.1.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</si>
  <si>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</si>
  <si>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</si>
  <si>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</si>
  <si>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</si>
  <si>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</si>
  <si>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</si>
  <si>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</si>
  <si>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</si>
  <si>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 xml:space="preserve">страхування </t>
  </si>
  <si>
    <t>1.7.</t>
  </si>
  <si>
    <t>1.8.</t>
  </si>
  <si>
    <t>1.8.1.</t>
  </si>
  <si>
    <t>у тому числі забезпечення виконання зобов’язань</t>
  </si>
  <si>
    <t>1.8.1.1.</t>
  </si>
  <si>
    <t>доручення, комісії, управління майном</t>
  </si>
  <si>
    <t>1.9.</t>
  </si>
  <si>
    <t>1.10.</t>
  </si>
  <si>
    <t>1.11.</t>
  </si>
  <si>
    <t>зовнішньоекономічної діяльності</t>
  </si>
  <si>
    <t>1.12.</t>
  </si>
  <si>
    <t>у тому числі із залученням іноземних інвестицій</t>
  </si>
  <si>
    <t>1.12.1.</t>
  </si>
  <si>
    <t>1.13.</t>
  </si>
  <si>
    <t>Недоговірних зобов’язань</t>
  </si>
  <si>
    <t>2.</t>
  </si>
  <si>
    <t>спонукання виконати або припинити певні дії</t>
  </si>
  <si>
    <t>2.1.</t>
  </si>
  <si>
    <t>повернення безпідставно набутого майна (коштів)</t>
  </si>
  <si>
    <t>2.2.</t>
  </si>
  <si>
    <t>2.3.</t>
  </si>
  <si>
    <t>Обігу цінних паперів</t>
  </si>
  <si>
    <t>3.</t>
  </si>
  <si>
    <t>у тому числі векселів</t>
  </si>
  <si>
    <t>3.1.</t>
  </si>
  <si>
    <t>4.</t>
  </si>
  <si>
    <t>4.1.</t>
  </si>
  <si>
    <t>4.2.</t>
  </si>
  <si>
    <t>4.3.</t>
  </si>
  <si>
    <t>4.4.</t>
  </si>
  <si>
    <t>визнання недійсними господарських договорів, пов’язаних з реалізацією корпоративних прав</t>
  </si>
  <si>
    <t>4.5.</t>
  </si>
  <si>
    <t>внесення змін у реєстр акціонерів та оскарження дій реєстратора</t>
  </si>
  <si>
    <t>4.6.</t>
  </si>
  <si>
    <t>Земельних відносин</t>
  </si>
  <si>
    <t>5.</t>
  </si>
  <si>
    <t>визнання незаконним акта, що порушує право власності на земельну ділянку</t>
  </si>
  <si>
    <t>5.1.</t>
  </si>
  <si>
    <t>визнання права власності на земельну ділянку</t>
  </si>
  <si>
    <t>5.2.</t>
  </si>
  <si>
    <t>усунення порушення прав власника</t>
  </si>
  <si>
    <t>5.3.</t>
  </si>
  <si>
    <t>5.4.</t>
  </si>
  <si>
    <t>5.5.</t>
  </si>
  <si>
    <t>5.6.</t>
  </si>
  <si>
    <t>5.6.1.</t>
  </si>
  <si>
    <t>у тому числі зміна, розірвання та визнання недійсним договору купівлі - продажу</t>
  </si>
  <si>
    <t>5.6.1.1.</t>
  </si>
  <si>
    <t>5.6.2.</t>
  </si>
  <si>
    <t>у тому числі зміна, розірвання та визнання недійсним договору оренди</t>
  </si>
  <si>
    <t>5.6.2.1.</t>
  </si>
  <si>
    <t>Захисту права власності</t>
  </si>
  <si>
    <t>6.</t>
  </si>
  <si>
    <t>визнання незаконним  акта, що порушує право власності</t>
  </si>
  <si>
    <t>6.1.</t>
  </si>
  <si>
    <t>визнання права власності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</si>
  <si>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</si>
  <si>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</si>
  <si>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</si>
  <si>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</si>
  <si>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</si>
  <si>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</si>
  <si>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Захисту прав на об’єкти інтелектуальної власності</t>
  </si>
  <si>
    <t>7.</t>
  </si>
  <si>
    <t xml:space="preserve">визнання недійсними правоохоронних документів  </t>
  </si>
  <si>
    <t>7.1.</t>
  </si>
  <si>
    <t>захист виключних прав</t>
  </si>
  <si>
    <t>7.2.</t>
  </si>
  <si>
    <t>7.2.1.</t>
  </si>
  <si>
    <t>прав на б’єкти промислової власності</t>
  </si>
  <si>
    <t>7.2.2.</t>
  </si>
  <si>
    <t xml:space="preserve">укладення, зміна, розірвання договорів, пов’язаних з реалізацією </t>
  </si>
  <si>
    <t>7.3.</t>
  </si>
  <si>
    <t>7.3.1.</t>
  </si>
  <si>
    <t>прав на об’єкти промислової власності</t>
  </si>
  <si>
    <t>7.3.2.</t>
  </si>
  <si>
    <t>Застосування природоохоронного законодавства</t>
  </si>
  <si>
    <t>8.</t>
  </si>
  <si>
    <t>Застосування антимонопольного законодавства</t>
  </si>
  <si>
    <t>9.</t>
  </si>
  <si>
    <t>9.1.</t>
  </si>
  <si>
    <t>10.</t>
  </si>
  <si>
    <t>Справи про  банкрутство</t>
  </si>
  <si>
    <t>11.</t>
  </si>
  <si>
    <t xml:space="preserve">Майнові спори з вимогами до боржника </t>
  </si>
  <si>
    <t>11.1.</t>
  </si>
  <si>
    <t>визнання недійсним правочинів (договорів), укладених боржником</t>
  </si>
  <si>
    <t>11.1.1.</t>
  </si>
  <si>
    <t>сплата податків, зборів (обов’язкових платежів)</t>
  </si>
  <si>
    <t>11.1.2.</t>
  </si>
  <si>
    <t>стягнення заробітної плати</t>
  </si>
  <si>
    <t>11.1.3.</t>
  </si>
  <si>
    <t xml:space="preserve">поновлення на роботі посадових та службових осіб боржника </t>
  </si>
  <si>
    <t>11.1.4.</t>
  </si>
  <si>
    <t>визнання недійсним рішень державних та інших органів</t>
  </si>
  <si>
    <t>11.1.5.</t>
  </si>
  <si>
    <t>грошові вимоги кредитора до боржника</t>
  </si>
  <si>
    <t>11.2.</t>
  </si>
  <si>
    <t>інші</t>
  </si>
  <si>
    <t>12.</t>
  </si>
  <si>
    <t>12.1.</t>
  </si>
  <si>
    <t>12.2.</t>
  </si>
  <si>
    <t>12.3.</t>
  </si>
  <si>
    <t>12.4.</t>
  </si>
  <si>
    <t>12.5.</t>
  </si>
  <si>
    <t>Категорії справ у спорах</t>
  </si>
  <si>
    <t>про відшкодування шкоди</t>
  </si>
  <si>
    <t>розглянуто апеляційні скарги на дії ДВС</t>
  </si>
  <si>
    <t>Залишок нерозглянутих справ на кінець звітного періоду</t>
  </si>
  <si>
    <t>РАЗОМ (сума рядків 1. - 11.)</t>
  </si>
  <si>
    <t>порушенням або неправильним застосуванням норм процесуального права</t>
  </si>
  <si>
    <t>порушенням або неправильним застосуванням норм матеріального права</t>
  </si>
  <si>
    <t>визнання недійсними установчих документів,                                        внесення змін до них</t>
  </si>
  <si>
    <t>оскарження рішень загальних зборів учасників товариств,                       органів управління</t>
  </si>
  <si>
    <t>Перебувало на розгляді справ</t>
  </si>
  <si>
    <t>Розглянуто справ</t>
  </si>
  <si>
    <t>Змінено судових рішень</t>
  </si>
  <si>
    <t>за скаргою прокурора</t>
  </si>
  <si>
    <t>Х</t>
  </si>
  <si>
    <t>із зупи-ненням прова-дження (з графи 18)</t>
  </si>
  <si>
    <t xml:space="preserve">прийнято відмову після  порушення апеляційного провадження (ст.100 ГПК) </t>
  </si>
  <si>
    <t>Не прийнято до розгляду</t>
  </si>
  <si>
    <t>задоволено повністю або частково</t>
  </si>
  <si>
    <t>Скасовано або змінено з:</t>
  </si>
  <si>
    <t>порушення або неправильне застосування норм процесуального права</t>
  </si>
  <si>
    <t>із                  припиненням провадження у справі повністю або частково</t>
  </si>
  <si>
    <t xml:space="preserve">Скасовано судових рішень </t>
  </si>
  <si>
    <t>Розділ 3. Результати розгляду апеляційних скарг</t>
  </si>
  <si>
    <t>про результати перегляду судових рішень в апеляційному порядку</t>
  </si>
  <si>
    <t xml:space="preserve">Змінено               судових      рішень                  </t>
  </si>
  <si>
    <t>Укладення, зміни, розірвання, виконання договорів (правочинів) та визнанні їх недійсними, зокрема:</t>
  </si>
  <si>
    <t>Всього змінено або скасовано судових рішень</t>
  </si>
  <si>
    <t>Довідка:</t>
  </si>
  <si>
    <t>1. Залишок нерозглянутих скарг на початок звітного періоду</t>
  </si>
  <si>
    <t>2. Залишок нерозглянутих скарг на кінець звітного періоду</t>
  </si>
  <si>
    <t>11.3.</t>
  </si>
  <si>
    <t>Відмовлено у відновленні пропущеного строку</t>
  </si>
  <si>
    <t>Відмовлено в прийнятті, передано за підсудністю</t>
  </si>
  <si>
    <t xml:space="preserve">Повернуто   </t>
  </si>
  <si>
    <t>Прийнято              до              провад-ження скарг</t>
  </si>
  <si>
    <t>в інтересах органів державної влади</t>
  </si>
  <si>
    <t>в інтересах органів місцевого самоврядування</t>
  </si>
  <si>
    <t>в інтересах державних підприємств</t>
  </si>
  <si>
    <t>за участю прокурора</t>
  </si>
  <si>
    <t>12.6.</t>
  </si>
  <si>
    <t>12.7.</t>
  </si>
  <si>
    <t>12.8.</t>
  </si>
  <si>
    <t>12.9.</t>
  </si>
  <si>
    <t xml:space="preserve">Розділ 2. Розгляд заяв (скарг, клопотань) в апеляційному порядку </t>
  </si>
  <si>
    <t>у тому числі затвердження плану санації боржника до порушення справи про банкрутство</t>
  </si>
  <si>
    <t>11.3.1.</t>
  </si>
  <si>
    <t>Розділ 1 таблиця А. Загальні показники апеляційного провадження (за скаргою прокурорів)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</si>
  <si>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58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</si>
  <si>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47</t>
    </r>
  </si>
  <si>
    <t>Мельник О.В.</t>
  </si>
  <si>
    <t>Дмищук О.А.</t>
  </si>
  <si>
    <t>0362 68 40 63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</si>
</sst>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</numFmts>
  <fonts count="81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b/>
      <sz val="13"/>
      <name val="Garamond"/>
      <family val="1"/>
    </font>
    <font>
      <b/>
      <sz val="17"/>
      <name val="Garamond"/>
      <family val="1"/>
    </font>
    <font>
      <b/>
      <sz val="16"/>
      <color indexed="8"/>
      <name val="Garamond"/>
      <family val="1"/>
    </font>
    <font>
      <sz val="8"/>
      <name val="Times New Roman"/>
      <family val="1"/>
    </font>
    <font>
      <b/>
      <sz val="20"/>
      <name val="Garamond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 Cyr"/>
      <family val="1"/>
    </font>
    <font>
      <b/>
      <sz val="12"/>
      <color indexed="8"/>
      <name val="Times New Roman"/>
      <family val="1"/>
    </font>
    <font>
      <i/>
      <sz val="12"/>
      <name val="Monotype Corsiva"/>
      <family val="4"/>
    </font>
    <font>
      <b/>
      <sz val="15"/>
      <name val="Garamond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sz val="18"/>
      <color indexed="8"/>
      <name val="Garamond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9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5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/>
      <right style="thin"/>
      <top/>
      <bottom/>
    </border>
    <border>
      <left>
        <color indexed="8"/>
      </left>
      <right style="thin"/>
      <top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4" fillId="0" borderId="0">
      <alignment/>
      <protection/>
    </xf>
    <xf numFmtId="0" fontId="7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7" fillId="27" borderId="0" applyNumberFormat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71" fillId="0" borderId="5" applyNumberFormat="0" applyFill="0" applyAlignment="0" applyProtection="0"/>
    <xf numFmtId="0" fontId="72" fillId="28" borderId="6" applyNumberFormat="0" applyAlignment="0" applyProtection="0"/>
    <xf numFmtId="0" fontId="73" fillId="0" borderId="0" applyNumberFormat="0" applyFill="0" applyBorder="0" applyAlignment="0" applyProtection="0"/>
    <xf numFmtId="0" fontId="74" fillId="29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76" fillId="30" borderId="0" applyNumberFormat="0" applyBorder="0" applyAlignment="0" applyProtection="0"/>
    <xf numFmtId="0" fontId="0" fillId="31" borderId="8" applyNumberFormat="0" applyFont="0" applyAlignment="0" applyProtection="0"/>
    <xf numFmtId="0" fontId="77" fillId="29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" fillId="0" borderId="0">
      <alignment/>
      <protection/>
    </xf>
    <xf numFmtId="176" fontId="4" fillId="0" borderId="0" applyFont="0" applyFill="0" applyBorder="0" applyAlignment="0" applyProtection="0"/>
    <xf numFmtId="0" fontId="5" fillId="0" borderId="0">
      <alignment/>
      <protection/>
    </xf>
  </cellStyleXfs>
  <cellXfs count="2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73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73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60" applyFont="1" applyBorder="1" applyAlignment="1">
      <alignment horizontal="left" vertical="center"/>
      <protection/>
    </xf>
    <xf numFmtId="0" fontId="6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0" xfId="73" applyFont="1" applyBorder="1" applyAlignment="1">
      <alignment horizontal="left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9" fillId="0" borderId="0" xfId="73" applyFont="1" applyBorder="1" applyAlignment="1">
      <alignment horizontal="left" vertical="center"/>
      <protection/>
    </xf>
    <xf numFmtId="0" fontId="10" fillId="0" borderId="0" xfId="73" applyFont="1" applyBorder="1" applyAlignment="1">
      <alignment vertical="center"/>
      <protection/>
    </xf>
    <xf numFmtId="0" fontId="1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6" fillId="0" borderId="12" xfId="54" applyFont="1" applyFill="1" applyBorder="1" applyAlignment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left"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73" applyNumberFormat="1" applyFont="1" applyFill="1" applyBorder="1" applyAlignment="1" applyProtection="1">
      <alignment horizontal="center" vertical="center"/>
      <protection/>
    </xf>
    <xf numFmtId="0" fontId="25" fillId="0" borderId="12" xfId="73" applyFont="1" applyFill="1" applyBorder="1" applyAlignment="1">
      <alignment horizontal="center" vertical="center" wrapText="1"/>
      <protection/>
    </xf>
    <xf numFmtId="0" fontId="25" fillId="0" borderId="12" xfId="73" applyNumberFormat="1" applyFont="1" applyFill="1" applyBorder="1" applyAlignment="1" applyProtection="1">
      <alignment horizontal="center" vertical="center" wrapText="1"/>
      <protection/>
    </xf>
    <xf numFmtId="0" fontId="28" fillId="33" borderId="12" xfId="0" applyNumberFormat="1" applyFont="1" applyFill="1" applyBorder="1" applyAlignment="1" applyProtection="1">
      <alignment horizontal="left" vertical="center"/>
      <protection/>
    </xf>
    <xf numFmtId="0" fontId="28" fillId="33" borderId="12" xfId="73" applyNumberFormat="1" applyFont="1" applyFill="1" applyBorder="1" applyAlignment="1" applyProtection="1">
      <alignment horizontal="center" vertical="center"/>
      <protection/>
    </xf>
    <xf numFmtId="3" fontId="9" fillId="33" borderId="12" xfId="71" applyNumberFormat="1" applyFont="1" applyFill="1" applyBorder="1" applyAlignment="1" applyProtection="1">
      <alignment horizontal="left" vertical="center" wrapText="1"/>
      <protection/>
    </xf>
    <xf numFmtId="3" fontId="9" fillId="33" borderId="12" xfId="71" applyNumberFormat="1" applyFont="1" applyFill="1" applyBorder="1" applyAlignment="1" applyProtection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49" fontId="22" fillId="33" borderId="12" xfId="54" applyNumberFormat="1" applyFont="1" applyFill="1" applyBorder="1" applyAlignment="1">
      <alignment horizontal="center" vertical="center" wrapText="1"/>
      <protection/>
    </xf>
    <xf numFmtId="0" fontId="9" fillId="33" borderId="12" xfId="73" applyNumberFormat="1" applyFont="1" applyFill="1" applyBorder="1" applyAlignment="1" applyProtection="1">
      <alignment horizontal="center" vertical="center"/>
      <protection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3" fontId="28" fillId="33" borderId="12" xfId="73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vertical="center"/>
    </xf>
    <xf numFmtId="0" fontId="31" fillId="0" borderId="0" xfId="0" applyFont="1" applyBorder="1" applyAlignment="1">
      <alignment horizontal="right"/>
    </xf>
    <xf numFmtId="0" fontId="9" fillId="0" borderId="14" xfId="73" applyFont="1" applyBorder="1" applyAlignment="1">
      <alignment horizontal="right" vertical="center"/>
      <protection/>
    </xf>
    <xf numFmtId="0" fontId="9" fillId="0" borderId="0" xfId="73" applyFont="1" applyBorder="1" applyAlignment="1">
      <alignment horizontal="right" vertical="center"/>
      <protection/>
    </xf>
    <xf numFmtId="0" fontId="9" fillId="0" borderId="18" xfId="73" applyFont="1" applyBorder="1" applyAlignment="1">
      <alignment horizontal="right" vertical="center"/>
      <protection/>
    </xf>
    <xf numFmtId="0" fontId="9" fillId="0" borderId="19" xfId="73" applyFont="1" applyBorder="1" applyAlignment="1">
      <alignment horizontal="right" vertical="center"/>
      <protection/>
    </xf>
    <xf numFmtId="0" fontId="31" fillId="0" borderId="19" xfId="0" applyFont="1" applyBorder="1" applyAlignment="1">
      <alignment horizontal="right"/>
    </xf>
    <xf numFmtId="0" fontId="19" fillId="0" borderId="12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16" fontId="6" fillId="0" borderId="12" xfId="0" applyNumberFormat="1" applyFont="1" applyFill="1" applyBorder="1" applyAlignment="1">
      <alignment horizontal="center" vertical="center" wrapText="1"/>
    </xf>
    <xf numFmtId="0" fontId="34" fillId="0" borderId="12" xfId="0" applyNumberFormat="1" applyFont="1" applyFill="1" applyBorder="1" applyAlignment="1" applyProtection="1">
      <alignment horizontal="left" vertical="center"/>
      <protection/>
    </xf>
    <xf numFmtId="0" fontId="35" fillId="0" borderId="12" xfId="0" applyNumberFormat="1" applyFont="1" applyFill="1" applyBorder="1" applyAlignment="1" applyProtection="1">
      <alignment horizontal="left" vertical="center"/>
      <protection/>
    </xf>
    <xf numFmtId="0" fontId="36" fillId="33" borderId="12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 vertical="center"/>
    </xf>
    <xf numFmtId="0" fontId="36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Fill="1" applyBorder="1" applyAlignment="1">
      <alignment horizontal="center" vertical="center"/>
    </xf>
    <xf numFmtId="0" fontId="36" fillId="33" borderId="12" xfId="73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right"/>
    </xf>
    <xf numFmtId="0" fontId="41" fillId="0" borderId="12" xfId="51" applyNumberFormat="1" applyFont="1" applyFill="1" applyBorder="1" applyAlignment="1" applyProtection="1">
      <alignment horizontal="center" vertical="center" wrapText="1"/>
      <protection/>
    </xf>
    <xf numFmtId="0" fontId="43" fillId="0" borderId="12" xfId="51" applyNumberFormat="1" applyFont="1" applyFill="1" applyBorder="1" applyAlignment="1" applyProtection="1">
      <alignment horizontal="center" vertical="center" wrapText="1"/>
      <protection/>
    </xf>
    <xf numFmtId="3" fontId="42" fillId="0" borderId="12" xfId="51" applyNumberFormat="1" applyFont="1" applyFill="1" applyBorder="1" applyAlignment="1" applyProtection="1">
      <alignment horizontal="center" vertical="center" wrapText="1"/>
      <protection/>
    </xf>
    <xf numFmtId="3" fontId="42" fillId="0" borderId="20" xfId="51" applyNumberFormat="1" applyFont="1" applyFill="1" applyBorder="1" applyAlignment="1" applyProtection="1">
      <alignment horizontal="center" vertical="center" wrapText="1"/>
      <protection/>
    </xf>
    <xf numFmtId="1" fontId="41" fillId="33" borderId="12" xfId="51" applyNumberFormat="1" applyFont="1" applyFill="1" applyBorder="1" applyAlignment="1" applyProtection="1">
      <alignment horizontal="center" vertical="center" wrapText="1"/>
      <protection/>
    </xf>
    <xf numFmtId="0" fontId="41" fillId="0" borderId="22" xfId="49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32" fillId="33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49" applyFont="1" applyBorder="1" applyAlignment="1">
      <alignment horizontal="center" vertical="center"/>
      <protection/>
    </xf>
    <xf numFmtId="0" fontId="28" fillId="0" borderId="12" xfId="49" applyNumberFormat="1" applyFont="1" applyFill="1" applyBorder="1" applyAlignment="1" applyProtection="1">
      <alignment horizontal="center" vertical="center" wrapText="1"/>
      <protection/>
    </xf>
    <xf numFmtId="0" fontId="28" fillId="0" borderId="12" xfId="49" applyFont="1" applyBorder="1" applyAlignment="1">
      <alignment horizontal="center" vertical="center"/>
      <protection/>
    </xf>
    <xf numFmtId="0" fontId="25" fillId="0" borderId="12" xfId="49" applyFont="1" applyBorder="1" applyAlignment="1">
      <alignment horizontal="center" vertical="center" wrapText="1"/>
      <protection/>
    </xf>
    <xf numFmtId="0" fontId="28" fillId="0" borderId="12" xfId="49" applyFont="1" applyBorder="1" applyAlignment="1">
      <alignment horizontal="center" vertical="center" wrapText="1"/>
      <protection/>
    </xf>
    <xf numFmtId="0" fontId="25" fillId="0" borderId="12" xfId="49" applyFont="1" applyFill="1" applyBorder="1" applyAlignment="1">
      <alignment horizontal="center" vertical="center" wrapText="1"/>
      <protection/>
    </xf>
    <xf numFmtId="0" fontId="40" fillId="0" borderId="12" xfId="62" applyFont="1" applyBorder="1" applyAlignment="1">
      <alignment horizontal="center" vertical="center" wrapText="1"/>
      <protection/>
    </xf>
    <xf numFmtId="0" fontId="42" fillId="0" borderId="12" xfId="62" applyFont="1" applyBorder="1" applyAlignment="1">
      <alignment horizontal="center" vertical="center" wrapText="1"/>
      <protection/>
    </xf>
    <xf numFmtId="1" fontId="41" fillId="33" borderId="12" xfId="49" applyNumberFormat="1" applyFont="1" applyFill="1" applyBorder="1" applyAlignment="1" applyProtection="1">
      <alignment horizontal="center" vertical="center" wrapText="1"/>
      <protection/>
    </xf>
    <xf numFmtId="1" fontId="9" fillId="33" borderId="12" xfId="49" applyNumberFormat="1" applyFont="1" applyFill="1" applyBorder="1" applyAlignment="1" applyProtection="1">
      <alignment horizontal="center" vertical="center" wrapText="1"/>
      <protection/>
    </xf>
    <xf numFmtId="1" fontId="9" fillId="33" borderId="12" xfId="49" applyNumberFormat="1" applyFont="1" applyFill="1" applyBorder="1" applyAlignment="1" applyProtection="1">
      <alignment horizontal="center" vertical="center" wrapText="1"/>
      <protection/>
    </xf>
    <xf numFmtId="1" fontId="22" fillId="0" borderId="12" xfId="55" applyNumberFormat="1" applyFont="1" applyFill="1" applyBorder="1" applyAlignment="1">
      <alignment horizontal="center" vertical="center" wrapText="1"/>
      <protection/>
    </xf>
    <xf numFmtId="1" fontId="22" fillId="0" borderId="12" xfId="49" applyNumberFormat="1" applyFont="1" applyFill="1" applyBorder="1" applyAlignment="1">
      <alignment horizontal="center" vertical="center" wrapText="1"/>
      <protection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1" fontId="6" fillId="0" borderId="12" xfId="49" applyNumberFormat="1" applyFont="1" applyFill="1" applyBorder="1" applyAlignment="1">
      <alignment horizontal="center" vertical="center" wrapText="1"/>
      <protection/>
    </xf>
    <xf numFmtId="1" fontId="6" fillId="0" borderId="12" xfId="55" applyNumberFormat="1" applyFont="1" applyFill="1" applyBorder="1" applyAlignment="1">
      <alignment horizontal="center" vertical="center" wrapText="1"/>
      <protection/>
    </xf>
    <xf numFmtId="0" fontId="21" fillId="0" borderId="0" xfId="53" applyFont="1">
      <alignment/>
      <protection/>
    </xf>
    <xf numFmtId="0" fontId="44" fillId="0" borderId="0" xfId="53" applyNumberFormat="1" applyFont="1" applyFill="1" applyBorder="1" applyAlignment="1" applyProtection="1">
      <alignment horizontal="center"/>
      <protection/>
    </xf>
    <xf numFmtId="0" fontId="0" fillId="0" borderId="0" xfId="53">
      <alignment/>
      <protection/>
    </xf>
    <xf numFmtId="0" fontId="40" fillId="0" borderId="0" xfId="53" applyNumberFormat="1" applyFont="1" applyFill="1" applyBorder="1" applyAlignment="1" applyProtection="1">
      <alignment/>
      <protection/>
    </xf>
    <xf numFmtId="0" fontId="21" fillId="0" borderId="23" xfId="53" applyNumberFormat="1" applyFont="1" applyFill="1" applyBorder="1" applyAlignment="1" applyProtection="1">
      <alignment/>
      <protection/>
    </xf>
    <xf numFmtId="0" fontId="45" fillId="0" borderId="23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/>
      <protection/>
    </xf>
    <xf numFmtId="0" fontId="21" fillId="0" borderId="22" xfId="53" applyNumberFormat="1" applyFont="1" applyFill="1" applyBorder="1" applyAlignment="1" applyProtection="1">
      <alignment/>
      <protection/>
    </xf>
    <xf numFmtId="0" fontId="44" fillId="0" borderId="12" xfId="53" applyNumberFormat="1" applyFont="1" applyFill="1" applyBorder="1" applyAlignment="1" applyProtection="1">
      <alignment horizontal="center"/>
      <protection/>
    </xf>
    <xf numFmtId="0" fontId="21" fillId="0" borderId="24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 vertical="center" wrapText="1"/>
      <protection/>
    </xf>
    <xf numFmtId="0" fontId="47" fillId="0" borderId="0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10" fillId="0" borderId="0" xfId="53" applyNumberFormat="1" applyFont="1" applyFill="1" applyBorder="1" applyAlignment="1" applyProtection="1">
      <alignment/>
      <protection/>
    </xf>
    <xf numFmtId="0" fontId="46" fillId="0" borderId="0" xfId="53" applyNumberFormat="1" applyFont="1" applyFill="1" applyBorder="1" applyAlignment="1" applyProtection="1">
      <alignment/>
      <protection/>
    </xf>
    <xf numFmtId="0" fontId="21" fillId="0" borderId="0" xfId="53" applyFont="1" applyBorder="1">
      <alignment/>
      <protection/>
    </xf>
    <xf numFmtId="0" fontId="44" fillId="0" borderId="0" xfId="53" applyNumberFormat="1" applyFont="1" applyFill="1" applyBorder="1" applyAlignment="1" applyProtection="1">
      <alignment/>
      <protection/>
    </xf>
    <xf numFmtId="0" fontId="44" fillId="0" borderId="25" xfId="53" applyNumberFormat="1" applyFont="1" applyFill="1" applyBorder="1" applyAlignment="1" applyProtection="1">
      <alignment/>
      <protection/>
    </xf>
    <xf numFmtId="0" fontId="44" fillId="0" borderId="23" xfId="53" applyNumberFormat="1" applyFont="1" applyFill="1" applyBorder="1" applyAlignment="1" applyProtection="1">
      <alignment/>
      <protection/>
    </xf>
    <xf numFmtId="0" fontId="21" fillId="0" borderId="26" xfId="53" applyNumberFormat="1" applyFont="1" applyFill="1" applyBorder="1" applyAlignment="1" applyProtection="1">
      <alignment/>
      <protection/>
    </xf>
    <xf numFmtId="0" fontId="21" fillId="0" borderId="27" xfId="53" applyNumberFormat="1" applyFont="1" applyFill="1" applyBorder="1" applyAlignment="1" applyProtection="1">
      <alignment/>
      <protection/>
    </xf>
    <xf numFmtId="0" fontId="10" fillId="0" borderId="24" xfId="53" applyNumberFormat="1" applyFont="1" applyFill="1" applyBorder="1" applyAlignment="1" applyProtection="1">
      <alignment/>
      <protection/>
    </xf>
    <xf numFmtId="0" fontId="10" fillId="0" borderId="22" xfId="53" applyNumberFormat="1" applyFont="1" applyFill="1" applyBorder="1" applyAlignment="1" applyProtection="1">
      <alignment/>
      <protection/>
    </xf>
    <xf numFmtId="0" fontId="10" fillId="0" borderId="28" xfId="53" applyNumberFormat="1" applyFont="1" applyFill="1" applyBorder="1" applyAlignment="1" applyProtection="1">
      <alignment/>
      <protection/>
    </xf>
    <xf numFmtId="0" fontId="0" fillId="0" borderId="0" xfId="53" applyBorder="1">
      <alignment/>
      <protection/>
    </xf>
    <xf numFmtId="0" fontId="45" fillId="0" borderId="29" xfId="53" applyNumberFormat="1" applyFont="1" applyFill="1" applyBorder="1" applyAlignment="1" applyProtection="1">
      <alignment horizontal="center"/>
      <protection/>
    </xf>
    <xf numFmtId="0" fontId="45" fillId="0" borderId="22" xfId="53" applyNumberFormat="1" applyFont="1" applyFill="1" applyBorder="1" applyAlignment="1" applyProtection="1">
      <alignment horizontal="center"/>
      <protection/>
    </xf>
    <xf numFmtId="0" fontId="45" fillId="0" borderId="28" xfId="53" applyNumberFormat="1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1" fontId="6" fillId="0" borderId="12" xfId="50" applyNumberFormat="1" applyFont="1" applyFill="1" applyBorder="1" applyAlignment="1">
      <alignment horizontal="center" vertical="center" wrapText="1"/>
      <protection/>
    </xf>
    <xf numFmtId="1" fontId="22" fillId="33" borderId="12" xfId="0" applyNumberFormat="1" applyFont="1" applyFill="1" applyBorder="1" applyAlignment="1">
      <alignment horizontal="center" vertical="center" wrapText="1"/>
    </xf>
    <xf numFmtId="0" fontId="6" fillId="0" borderId="0" xfId="50" applyFont="1" applyBorder="1" applyAlignment="1">
      <alignment vertical="center" wrapText="1"/>
      <protection/>
    </xf>
    <xf numFmtId="0" fontId="16" fillId="0" borderId="22" xfId="0" applyFont="1" applyBorder="1" applyAlignment="1">
      <alignment vertical="center"/>
    </xf>
    <xf numFmtId="0" fontId="4" fillId="0" borderId="22" xfId="60" applyFont="1" applyBorder="1" applyAlignme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28" fillId="0" borderId="0" xfId="0" applyFont="1" applyFill="1" applyAlignment="1">
      <alignment vertical="center"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" fontId="6" fillId="0" borderId="12" xfId="49" applyNumberFormat="1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6" fillId="0" borderId="10" xfId="73" applyFont="1" applyBorder="1" applyAlignment="1">
      <alignment horizontal="center" vertical="center" wrapText="1"/>
      <protection/>
    </xf>
    <xf numFmtId="0" fontId="6" fillId="0" borderId="0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31" xfId="0" applyNumberFormat="1" applyFont="1" applyFill="1" applyBorder="1" applyAlignment="1" applyProtection="1">
      <alignment horizontal="center" vertical="center" wrapText="1"/>
      <protection/>
    </xf>
    <xf numFmtId="178" fontId="37" fillId="0" borderId="0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textRotation="255" wrapText="1"/>
      <protection/>
    </xf>
    <xf numFmtId="0" fontId="0" fillId="0" borderId="12" xfId="0" applyFont="1" applyFill="1" applyBorder="1" applyAlignment="1">
      <alignment horizontal="center" vertical="center" textRotation="255"/>
    </xf>
    <xf numFmtId="0" fontId="25" fillId="0" borderId="12" xfId="73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25" fillId="0" borderId="12" xfId="73" applyFont="1" applyFill="1" applyBorder="1" applyAlignment="1">
      <alignment horizontal="center" vertical="center" wrapText="1"/>
      <protection/>
    </xf>
    <xf numFmtId="0" fontId="25" fillId="0" borderId="12" xfId="0" applyFont="1" applyFill="1" applyBorder="1" applyAlignment="1">
      <alignment horizontal="center" vertical="center"/>
    </xf>
    <xf numFmtId="0" fontId="0" fillId="0" borderId="12" xfId="71" applyFont="1" applyFill="1" applyBorder="1" applyAlignment="1">
      <alignment horizontal="center" vertical="center"/>
      <protection/>
    </xf>
    <xf numFmtId="0" fontId="25" fillId="0" borderId="12" xfId="73" applyNumberFormat="1" applyFont="1" applyFill="1" applyBorder="1" applyAlignment="1" applyProtection="1">
      <alignment horizontal="center" vertical="center"/>
      <protection/>
    </xf>
    <xf numFmtId="178" fontId="18" fillId="0" borderId="0" xfId="0" applyNumberFormat="1" applyFont="1" applyFill="1" applyBorder="1" applyAlignment="1">
      <alignment horizontal="center" vertical="center" wrapText="1"/>
    </xf>
    <xf numFmtId="0" fontId="26" fillId="0" borderId="12" xfId="73" applyFont="1" applyBorder="1" applyAlignment="1">
      <alignment horizontal="center" vertical="center" wrapText="1"/>
      <protection/>
    </xf>
    <xf numFmtId="1" fontId="27" fillId="0" borderId="12" xfId="0" applyNumberFormat="1" applyFont="1" applyBorder="1" applyAlignment="1">
      <alignment horizontal="center" vertical="center" textRotation="255" wrapText="1"/>
    </xf>
    <xf numFmtId="0" fontId="0" fillId="0" borderId="31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178" fontId="33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32" xfId="61" applyFont="1" applyFill="1" applyBorder="1" applyAlignment="1">
      <alignment horizontal="center" vertical="center" wrapText="1"/>
      <protection/>
    </xf>
    <xf numFmtId="0" fontId="22" fillId="0" borderId="12" xfId="54" applyFont="1" applyFill="1" applyBorder="1" applyAlignment="1">
      <alignment horizontal="left" vertical="center" wrapText="1"/>
      <protection/>
    </xf>
    <xf numFmtId="0" fontId="6" fillId="0" borderId="20" xfId="0" applyFont="1" applyFill="1" applyBorder="1" applyAlignment="1">
      <alignment horizontal="left" vertical="center" textRotation="90" wrapText="1"/>
    </xf>
    <xf numFmtId="0" fontId="6" fillId="0" borderId="33" xfId="0" applyFont="1" applyFill="1" applyBorder="1" applyAlignment="1">
      <alignment horizontal="left" vertical="center" textRotation="90" wrapText="1"/>
    </xf>
    <xf numFmtId="0" fontId="6" fillId="0" borderId="21" xfId="0" applyFont="1" applyFill="1" applyBorder="1" applyAlignment="1">
      <alignment horizontal="left" vertical="center" textRotation="90" wrapText="1"/>
    </xf>
    <xf numFmtId="0" fontId="29" fillId="0" borderId="12" xfId="0" applyFont="1" applyBorder="1" applyAlignment="1">
      <alignment horizontal="left" vertical="center" wrapText="1"/>
    </xf>
    <xf numFmtId="0" fontId="29" fillId="0" borderId="31" xfId="0" applyFont="1" applyFill="1" applyBorder="1" applyAlignment="1">
      <alignment horizontal="left" vertical="center" wrapText="1"/>
    </xf>
    <xf numFmtId="0" fontId="29" fillId="0" borderId="3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2" fillId="33" borderId="12" xfId="54" applyFont="1" applyFill="1" applyBorder="1" applyAlignment="1">
      <alignment horizontal="left" vertical="center" wrapText="1"/>
      <protection/>
    </xf>
    <xf numFmtId="0" fontId="22" fillId="0" borderId="12" xfId="0" applyFont="1" applyBorder="1" applyAlignment="1">
      <alignment horizontal="left" vertical="center" wrapText="1"/>
    </xf>
    <xf numFmtId="178" fontId="30" fillId="0" borderId="0" xfId="0" applyNumberFormat="1" applyFont="1" applyFill="1" applyBorder="1" applyAlignment="1">
      <alignment horizontal="center" vertical="center" wrapText="1"/>
    </xf>
    <xf numFmtId="0" fontId="6" fillId="0" borderId="12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textRotation="255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54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 textRotation="90" wrapText="1"/>
      <protection/>
    </xf>
    <xf numFmtId="0" fontId="6" fillId="0" borderId="22" xfId="50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 wrapText="1"/>
    </xf>
    <xf numFmtId="0" fontId="9" fillId="33" borderId="31" xfId="0" applyNumberFormat="1" applyFont="1" applyFill="1" applyBorder="1" applyAlignment="1" applyProtection="1">
      <alignment horizontal="left" vertical="center" wrapText="1"/>
      <protection/>
    </xf>
    <xf numFmtId="0" fontId="9" fillId="33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25" xfId="53" applyNumberFormat="1" applyFont="1" applyFill="1" applyBorder="1" applyAlignment="1" applyProtection="1">
      <alignment horizontal="center"/>
      <protection/>
    </xf>
    <xf numFmtId="0" fontId="45" fillId="0" borderId="23" xfId="53" applyNumberFormat="1" applyFont="1" applyFill="1" applyBorder="1" applyAlignment="1" applyProtection="1">
      <alignment horizontal="center"/>
      <protection/>
    </xf>
    <xf numFmtId="0" fontId="45" fillId="0" borderId="26" xfId="53" applyNumberFormat="1" applyFont="1" applyFill="1" applyBorder="1" applyAlignment="1" applyProtection="1">
      <alignment horizontal="center"/>
      <protection/>
    </xf>
    <xf numFmtId="0" fontId="45" fillId="0" borderId="24" xfId="53" applyNumberFormat="1" applyFont="1" applyFill="1" applyBorder="1" applyAlignment="1" applyProtection="1">
      <alignment horizontal="center"/>
      <protection/>
    </xf>
    <xf numFmtId="0" fontId="45" fillId="0" borderId="0" xfId="53" applyNumberFormat="1" applyFont="1" applyFill="1" applyBorder="1" applyAlignment="1" applyProtection="1">
      <alignment horizontal="center"/>
      <protection/>
    </xf>
    <xf numFmtId="0" fontId="45" fillId="0" borderId="27" xfId="53" applyNumberFormat="1" applyFont="1" applyFill="1" applyBorder="1" applyAlignment="1" applyProtection="1">
      <alignment horizontal="center"/>
      <protection/>
    </xf>
    <xf numFmtId="0" fontId="10" fillId="0" borderId="22" xfId="53" applyNumberFormat="1" applyFont="1" applyFill="1" applyBorder="1" applyAlignment="1" applyProtection="1">
      <alignment horizontal="left"/>
      <protection/>
    </xf>
    <xf numFmtId="0" fontId="10" fillId="0" borderId="28" xfId="53" applyNumberFormat="1" applyFont="1" applyFill="1" applyBorder="1" applyAlignment="1" applyProtection="1">
      <alignment horizontal="left"/>
      <protection/>
    </xf>
    <xf numFmtId="0" fontId="10" fillId="0" borderId="29" xfId="53" applyNumberFormat="1" applyFont="1" applyFill="1" applyBorder="1" applyAlignment="1" applyProtection="1">
      <alignment horizontal="left"/>
      <protection/>
    </xf>
    <xf numFmtId="0" fontId="10" fillId="0" borderId="24" xfId="53" applyNumberFormat="1" applyFont="1" applyFill="1" applyBorder="1" applyAlignment="1" applyProtection="1">
      <alignment horizontal="left"/>
      <protection/>
    </xf>
    <xf numFmtId="0" fontId="10" fillId="0" borderId="0" xfId="53" applyNumberFormat="1" applyFont="1" applyFill="1" applyBorder="1" applyAlignment="1" applyProtection="1">
      <alignment horizontal="left"/>
      <protection/>
    </xf>
    <xf numFmtId="0" fontId="10" fillId="0" borderId="27" xfId="53" applyNumberFormat="1" applyFont="1" applyFill="1" applyBorder="1" applyAlignment="1" applyProtection="1">
      <alignment horizontal="left"/>
      <protection/>
    </xf>
    <xf numFmtId="0" fontId="46" fillId="0" borderId="0" xfId="53" applyNumberFormat="1" applyFont="1" applyFill="1" applyBorder="1" applyAlignment="1" applyProtection="1">
      <alignment horizontal="left" wrapText="1"/>
      <protection/>
    </xf>
    <xf numFmtId="0" fontId="10" fillId="0" borderId="24" xfId="53" applyNumberFormat="1" applyFont="1" applyFill="1" applyBorder="1" applyAlignment="1" applyProtection="1">
      <alignment horizont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46" fillId="0" borderId="0" xfId="53" applyNumberFormat="1" applyFont="1" applyFill="1" applyBorder="1" applyAlignment="1" applyProtection="1">
      <alignment horizontal="center" wrapText="1"/>
      <protection/>
    </xf>
    <xf numFmtId="0" fontId="46" fillId="0" borderId="25" xfId="53" applyNumberFormat="1" applyFont="1" applyFill="1" applyBorder="1" applyAlignment="1" applyProtection="1">
      <alignment horizontal="center" vertical="center" wrapText="1"/>
      <protection/>
    </xf>
    <xf numFmtId="0" fontId="46" fillId="0" borderId="26" xfId="53" applyNumberFormat="1" applyFont="1" applyFill="1" applyBorder="1" applyAlignment="1" applyProtection="1">
      <alignment horizontal="center" vertical="center" wrapText="1"/>
      <protection/>
    </xf>
    <xf numFmtId="0" fontId="46" fillId="0" borderId="24" xfId="53" applyNumberFormat="1" applyFont="1" applyFill="1" applyBorder="1" applyAlignment="1" applyProtection="1">
      <alignment horizontal="center" vertical="center" wrapText="1"/>
      <protection/>
    </xf>
    <xf numFmtId="0" fontId="46" fillId="0" borderId="27" xfId="53" applyNumberFormat="1" applyFont="1" applyFill="1" applyBorder="1" applyAlignment="1" applyProtection="1">
      <alignment horizontal="center" vertical="center" wrapText="1"/>
      <protection/>
    </xf>
    <xf numFmtId="0" fontId="46" fillId="0" borderId="29" xfId="53" applyNumberFormat="1" applyFont="1" applyFill="1" applyBorder="1" applyAlignment="1" applyProtection="1">
      <alignment horizontal="center" vertical="center" wrapText="1"/>
      <protection/>
    </xf>
    <xf numFmtId="0" fontId="46" fillId="0" borderId="28" xfId="53" applyNumberFormat="1" applyFont="1" applyFill="1" applyBorder="1" applyAlignment="1" applyProtection="1">
      <alignment horizontal="center" vertical="center" wrapText="1"/>
      <protection/>
    </xf>
    <xf numFmtId="0" fontId="46" fillId="0" borderId="30" xfId="53" applyNumberFormat="1" applyFont="1" applyFill="1" applyBorder="1" applyAlignment="1" applyProtection="1">
      <alignment horizontal="center" vertical="center" wrapText="1"/>
      <protection/>
    </xf>
    <xf numFmtId="0" fontId="40" fillId="0" borderId="0" xfId="53" applyNumberFormat="1" applyFont="1" applyFill="1" applyBorder="1" applyAlignment="1" applyProtection="1">
      <alignment horizontal="center" vertical="center" wrapText="1"/>
      <protection/>
    </xf>
    <xf numFmtId="0" fontId="40" fillId="0" borderId="0" xfId="53" applyNumberFormat="1" applyFont="1" applyFill="1" applyBorder="1" applyAlignment="1" applyProtection="1">
      <alignment horizontal="center"/>
      <protection/>
    </xf>
    <xf numFmtId="0" fontId="40" fillId="0" borderId="22" xfId="53" applyNumberFormat="1" applyFont="1" applyFill="1" applyBorder="1" applyAlignment="1" applyProtection="1">
      <alignment horizontal="center"/>
      <protection/>
    </xf>
    <xf numFmtId="0" fontId="21" fillId="0" borderId="0" xfId="53" applyNumberFormat="1" applyFont="1" applyFill="1" applyBorder="1" applyAlignment="1" applyProtection="1">
      <alignment horizontal="center"/>
      <protection/>
    </xf>
    <xf numFmtId="0" fontId="44" fillId="0" borderId="31" xfId="53" applyNumberFormat="1" applyFont="1" applyFill="1" applyBorder="1" applyAlignment="1" applyProtection="1">
      <alignment horizontal="center"/>
      <protection/>
    </xf>
    <xf numFmtId="0" fontId="44" fillId="0" borderId="30" xfId="53" applyNumberFormat="1" applyFont="1" applyFill="1" applyBorder="1" applyAlignment="1" applyProtection="1">
      <alignment horizontal="center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Звичайний 3" xfId="51"/>
    <cellStyle name="Звичайний 3 2" xfId="52"/>
    <cellStyle name="Звичайний 4" xfId="53"/>
    <cellStyle name="Звичайний_Аркуш1" xfId="54"/>
    <cellStyle name="Звичайний_Аркуш1 2" xfId="55"/>
    <cellStyle name="Зв'язана клітинка" xfId="56"/>
    <cellStyle name="Контрольна клітинка" xfId="57"/>
    <cellStyle name="Назва" xfId="58"/>
    <cellStyle name="Обчислення" xfId="59"/>
    <cellStyle name="Обычный_Касація - звіт (розділи І, ІІ, ІІІ)" xfId="60"/>
    <cellStyle name="Обычный_Касація - звіт (розділи І, ІІ, ІІІ) new" xfId="61"/>
    <cellStyle name="Обычный_Касація - звіт (розділи І, ІІ, ІІІ) new 2" xfId="62"/>
    <cellStyle name="Followed Hyperlink" xfId="63"/>
    <cellStyle name="Підсумок" xfId="64"/>
    <cellStyle name="Поганий" xfId="65"/>
    <cellStyle name="Примітка" xfId="66"/>
    <cellStyle name="Результат" xfId="67"/>
    <cellStyle name="Середній" xfId="68"/>
    <cellStyle name="Текст попередження" xfId="69"/>
    <cellStyle name="Текст пояснення" xfId="70"/>
    <cellStyle name="Финансовый [0]_Stat_2003 new" xfId="71"/>
    <cellStyle name="Comma" xfId="72"/>
    <cellStyle name="Comma [0]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1"/>
  <dimension ref="A1:CA37"/>
  <sheetViews>
    <sheetView showGridLines="0" zoomScale="85" zoomScaleNormal="85" zoomScalePageLayoutView="0" workbookViewId="0" topLeftCell="A1">
      <selection activeCell="AJ25" sqref="AJ25"/>
    </sheetView>
  </sheetViews>
  <sheetFormatPr defaultColWidth="3.625" defaultRowHeight="15.75"/>
  <cols>
    <col min="1" max="16384" width="3.625" style="1" customWidth="1"/>
  </cols>
  <sheetData>
    <row r="1" spans="1:41" ht="18" customHeight="1">
      <c r="A1" s="36"/>
      <c r="B1" s="37"/>
      <c r="C1" s="37"/>
      <c r="D1" s="37"/>
      <c r="E1" s="37"/>
      <c r="F1" s="37"/>
      <c r="G1" s="37"/>
      <c r="H1" s="36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7" t="s">
        <v>139</v>
      </c>
      <c r="AO1" s="6"/>
    </row>
    <row r="2" spans="1:41" ht="18" customHeight="1">
      <c r="A2" s="38"/>
      <c r="B2" s="6"/>
      <c r="C2" s="6"/>
      <c r="D2" s="6"/>
      <c r="E2" s="6"/>
      <c r="F2" s="6"/>
      <c r="G2" s="6"/>
      <c r="H2" s="38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8" t="s">
        <v>138</v>
      </c>
      <c r="AO2" s="6"/>
    </row>
    <row r="3" spans="1:79" ht="18" customHeight="1">
      <c r="A3" s="38"/>
      <c r="B3" s="6"/>
      <c r="C3" s="6"/>
      <c r="D3" s="6"/>
      <c r="E3" s="6"/>
      <c r="F3" s="6"/>
      <c r="G3" s="6"/>
      <c r="H3" s="38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9" t="s">
        <v>342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</row>
    <row r="4" spans="1:41" ht="15.75" customHeight="1">
      <c r="A4" s="38"/>
      <c r="B4" s="6"/>
      <c r="C4" s="6"/>
      <c r="D4" s="6"/>
      <c r="E4" s="6"/>
      <c r="F4" s="6"/>
      <c r="G4" s="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21"/>
      <c r="AA4" s="6"/>
      <c r="AB4" s="21"/>
      <c r="AC4" s="21"/>
      <c r="AD4" s="39"/>
      <c r="AE4" s="6"/>
      <c r="AF4" s="39"/>
      <c r="AG4" s="6"/>
      <c r="AH4" s="6"/>
      <c r="AI4" s="6"/>
      <c r="AJ4" s="40"/>
      <c r="AK4" s="41"/>
      <c r="AL4" s="6"/>
      <c r="AM4" s="6"/>
      <c r="AN4" s="104" t="s">
        <v>343</v>
      </c>
      <c r="AO4" s="6"/>
    </row>
    <row r="5" spans="1:41" ht="15.75" customHeight="1">
      <c r="A5" s="38"/>
      <c r="B5" s="6"/>
      <c r="C5" s="6"/>
      <c r="D5" s="6"/>
      <c r="E5" s="6"/>
      <c r="F5" s="6"/>
      <c r="G5" s="6"/>
      <c r="H5" s="3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42"/>
      <c r="AO5" s="6"/>
    </row>
    <row r="6" spans="1:41" ht="15.75" customHeight="1">
      <c r="A6" s="38"/>
      <c r="B6" s="6"/>
      <c r="C6" s="6"/>
      <c r="D6" s="6"/>
      <c r="E6" s="6"/>
      <c r="F6" s="6"/>
      <c r="G6" s="6"/>
      <c r="H6" s="3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21"/>
      <c r="AA6" s="6"/>
      <c r="AB6" s="21"/>
      <c r="AC6" s="21"/>
      <c r="AD6" s="43"/>
      <c r="AE6" s="6"/>
      <c r="AF6" s="43"/>
      <c r="AG6" s="6"/>
      <c r="AH6" s="6"/>
      <c r="AI6" s="6"/>
      <c r="AJ6" s="6"/>
      <c r="AK6" s="6"/>
      <c r="AL6" s="6"/>
      <c r="AM6" s="6"/>
      <c r="AN6" s="42"/>
      <c r="AO6" s="6"/>
    </row>
    <row r="7" spans="1:41" ht="15.75" customHeight="1">
      <c r="A7" s="38"/>
      <c r="B7" s="6"/>
      <c r="C7" s="6"/>
      <c r="D7" s="6"/>
      <c r="E7" s="6"/>
      <c r="F7" s="6"/>
      <c r="G7" s="6"/>
      <c r="H7" s="38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44"/>
      <c r="AE7" s="6"/>
      <c r="AF7" s="44"/>
      <c r="AG7" s="6"/>
      <c r="AH7" s="6"/>
      <c r="AI7" s="6"/>
      <c r="AJ7" s="6"/>
      <c r="AK7" s="6"/>
      <c r="AL7" s="6"/>
      <c r="AM7" s="6"/>
      <c r="AN7" s="42"/>
      <c r="AO7" s="6"/>
    </row>
    <row r="8" spans="1:41" ht="15.75" customHeight="1">
      <c r="A8" s="38"/>
      <c r="B8" s="6"/>
      <c r="C8" s="6"/>
      <c r="D8" s="6"/>
      <c r="E8" s="6"/>
      <c r="F8" s="6"/>
      <c r="G8" s="6"/>
      <c r="H8" s="3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45"/>
      <c r="AE8" s="6"/>
      <c r="AF8" s="45"/>
      <c r="AG8" s="6"/>
      <c r="AH8" s="6"/>
      <c r="AI8" s="6"/>
      <c r="AJ8" s="6"/>
      <c r="AK8" s="6"/>
      <c r="AL8" s="6"/>
      <c r="AM8" s="6"/>
      <c r="AN8" s="42"/>
      <c r="AO8" s="6"/>
    </row>
    <row r="9" spans="1:41" ht="15.75" customHeight="1">
      <c r="A9" s="38"/>
      <c r="B9" s="6"/>
      <c r="C9" s="46"/>
      <c r="D9" s="46"/>
      <c r="E9" s="46"/>
      <c r="F9" s="46"/>
      <c r="G9" s="46"/>
      <c r="H9" s="47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6"/>
      <c r="AB9" s="46"/>
      <c r="AC9" s="46"/>
      <c r="AD9" s="39"/>
      <c r="AE9" s="6"/>
      <c r="AF9" s="39"/>
      <c r="AG9" s="6"/>
      <c r="AH9" s="6"/>
      <c r="AI9" s="6"/>
      <c r="AJ9" s="6"/>
      <c r="AK9" s="6"/>
      <c r="AL9" s="6"/>
      <c r="AM9" s="6"/>
      <c r="AN9" s="42"/>
      <c r="AO9" s="6"/>
    </row>
    <row r="10" spans="1:41" ht="15.75" customHeight="1" thickBot="1">
      <c r="A10" s="38"/>
      <c r="B10" s="6"/>
      <c r="C10" s="46"/>
      <c r="D10" s="46"/>
      <c r="E10" s="46"/>
      <c r="F10" s="46"/>
      <c r="G10" s="46"/>
      <c r="H10" s="47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6"/>
      <c r="AB10" s="46"/>
      <c r="AC10" s="46"/>
      <c r="AD10" s="44"/>
      <c r="AE10" s="6"/>
      <c r="AF10" s="44"/>
      <c r="AG10" s="6"/>
      <c r="AH10" s="6"/>
      <c r="AI10" s="6"/>
      <c r="AJ10" s="6"/>
      <c r="AK10" s="6"/>
      <c r="AL10" s="6"/>
      <c r="AM10" s="6"/>
      <c r="AN10" s="42"/>
      <c r="AO10" s="6"/>
    </row>
    <row r="11" spans="1:41" ht="15.75" customHeight="1">
      <c r="A11" s="36"/>
      <c r="B11" s="37"/>
      <c r="C11" s="53"/>
      <c r="D11" s="53"/>
      <c r="E11" s="53"/>
      <c r="F11" s="53"/>
      <c r="G11" s="53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6"/>
      <c r="AB11" s="46"/>
      <c r="AC11" s="46"/>
      <c r="AD11" s="46"/>
      <c r="AE11" s="46"/>
      <c r="AF11" s="46"/>
      <c r="AG11" s="46"/>
      <c r="AH11" s="46"/>
      <c r="AI11" s="6"/>
      <c r="AJ11" s="6"/>
      <c r="AK11" s="6"/>
      <c r="AL11" s="6"/>
      <c r="AM11" s="6"/>
      <c r="AN11" s="42"/>
      <c r="AO11" s="6"/>
    </row>
    <row r="12" spans="1:41" ht="15.75" customHeight="1">
      <c r="A12" s="38"/>
      <c r="B12" s="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6"/>
      <c r="AJ12" s="6"/>
      <c r="AK12" s="6"/>
      <c r="AL12" s="6"/>
      <c r="AM12" s="6"/>
      <c r="AN12" s="42"/>
      <c r="AO12" s="6"/>
    </row>
    <row r="13" spans="1:41" ht="15.75" customHeight="1">
      <c r="A13" s="38"/>
      <c r="B13" s="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6"/>
      <c r="AJ13" s="6"/>
      <c r="AK13" s="6"/>
      <c r="AL13" s="6"/>
      <c r="AM13" s="6"/>
      <c r="AN13" s="42"/>
      <c r="AO13" s="6"/>
    </row>
    <row r="14" spans="1:41" ht="15.75" customHeight="1">
      <c r="A14" s="38"/>
      <c r="B14" s="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6"/>
      <c r="AJ14" s="6"/>
      <c r="AK14" s="6"/>
      <c r="AL14" s="6"/>
      <c r="AM14" s="6"/>
      <c r="AN14" s="42"/>
      <c r="AO14" s="6"/>
    </row>
    <row r="15" spans="1:41" ht="15.75" customHeight="1">
      <c r="A15" s="38"/>
      <c r="B15" s="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6"/>
      <c r="AJ15" s="6"/>
      <c r="AK15" s="6"/>
      <c r="AL15" s="6"/>
      <c r="AM15" s="6"/>
      <c r="AN15" s="42"/>
      <c r="AO15" s="6"/>
    </row>
    <row r="16" spans="1:41" ht="15.75" customHeight="1">
      <c r="A16" s="38"/>
      <c r="B16" s="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6"/>
      <c r="AJ16" s="6"/>
      <c r="AK16" s="6"/>
      <c r="AL16" s="6"/>
      <c r="AM16" s="6"/>
      <c r="AN16" s="42"/>
      <c r="AO16" s="6"/>
    </row>
    <row r="17" spans="1:41" ht="30" customHeight="1">
      <c r="A17" s="176" t="s">
        <v>46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8"/>
      <c r="AO17" s="6"/>
    </row>
    <row r="18" spans="1:41" ht="30" customHeight="1">
      <c r="A18" s="176" t="s">
        <v>318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8"/>
      <c r="AO18" s="6"/>
    </row>
    <row r="19" spans="1:41" ht="15.7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4"/>
      <c r="AO19" s="6"/>
    </row>
    <row r="20" spans="1:41" ht="19.5" customHeight="1">
      <c r="A20" s="47"/>
      <c r="B20" s="46"/>
      <c r="C20" s="46"/>
      <c r="D20" s="46"/>
      <c r="E20" s="46"/>
      <c r="F20" s="46"/>
      <c r="G20" s="46"/>
      <c r="H20" s="46"/>
      <c r="I20" s="46"/>
      <c r="J20" s="46"/>
      <c r="K20" s="180" t="s">
        <v>0</v>
      </c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6"/>
      <c r="AF20" s="6"/>
      <c r="AG20" s="6"/>
      <c r="AH20" s="6"/>
      <c r="AI20" s="6"/>
      <c r="AJ20" s="46"/>
      <c r="AK20" s="46"/>
      <c r="AL20" s="46"/>
      <c r="AM20" s="46"/>
      <c r="AN20" s="42"/>
      <c r="AO20" s="6"/>
    </row>
    <row r="21" spans="1:41" ht="17.25" customHeight="1">
      <c r="A21" s="38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179" t="s">
        <v>60</v>
      </c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6"/>
      <c r="AC21" s="6"/>
      <c r="AD21" s="6"/>
      <c r="AE21" s="6"/>
      <c r="AF21" s="6"/>
      <c r="AG21" s="6"/>
      <c r="AH21" s="6"/>
      <c r="AI21" s="6"/>
      <c r="AJ21" s="51"/>
      <c r="AK21" s="51"/>
      <c r="AL21" s="51"/>
      <c r="AM21" s="51"/>
      <c r="AN21" s="42"/>
      <c r="AO21" s="6"/>
    </row>
    <row r="22" spans="1:41" ht="17.25" customHeight="1">
      <c r="A22" s="38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"/>
      <c r="O22" s="6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51"/>
      <c r="AK22" s="51"/>
      <c r="AL22" s="51"/>
      <c r="AM22" s="51"/>
      <c r="AN22" s="42"/>
      <c r="AO22" s="6"/>
    </row>
    <row r="23" spans="1:41" ht="19.5" customHeight="1">
      <c r="A23" s="47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6"/>
      <c r="O23" s="23"/>
      <c r="P23" s="180" t="s">
        <v>1</v>
      </c>
      <c r="Q23" s="180"/>
      <c r="R23" s="180"/>
      <c r="S23" s="180"/>
      <c r="T23" s="180"/>
      <c r="U23" s="180"/>
      <c r="V23" s="180"/>
      <c r="W23" s="180"/>
      <c r="X23" s="180"/>
      <c r="Y23" s="180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46"/>
      <c r="AK23" s="46"/>
      <c r="AL23" s="46"/>
      <c r="AM23" s="46"/>
      <c r="AN23" s="42"/>
      <c r="AO23" s="6"/>
    </row>
    <row r="24" spans="1:41" ht="15.75" customHeight="1">
      <c r="A24" s="3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6"/>
      <c r="O24" s="6"/>
      <c r="P24" s="172" t="s">
        <v>59</v>
      </c>
      <c r="Q24" s="172"/>
      <c r="R24" s="172"/>
      <c r="S24" s="172"/>
      <c r="T24" s="172"/>
      <c r="U24" s="172"/>
      <c r="V24" s="172"/>
      <c r="W24" s="172"/>
      <c r="X24" s="172"/>
      <c r="Y24" s="172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49"/>
      <c r="AK24" s="49"/>
      <c r="AL24" s="49"/>
      <c r="AM24" s="49"/>
      <c r="AN24" s="42"/>
      <c r="AO24" s="6"/>
    </row>
    <row r="25" spans="1:41" ht="15.75" customHeight="1">
      <c r="A25" s="3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42"/>
      <c r="AO25" s="6"/>
    </row>
    <row r="26" spans="1:41" ht="15.75" customHeight="1">
      <c r="A26" s="38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42"/>
      <c r="AO26" s="6"/>
    </row>
    <row r="27" spans="1:41" ht="15.75" customHeight="1">
      <c r="A27" s="3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42"/>
      <c r="AO27" s="6"/>
    </row>
    <row r="28" spans="1:41" ht="15.75" customHeight="1">
      <c r="A28" s="38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42"/>
      <c r="AO28" s="6"/>
    </row>
    <row r="29" spans="1:41" ht="15.75" customHeight="1">
      <c r="A29" s="3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42"/>
      <c r="AO29" s="6"/>
    </row>
    <row r="30" spans="1:41" ht="15.75" customHeight="1">
      <c r="A30" s="38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42"/>
      <c r="AO30" s="6"/>
    </row>
    <row r="31" spans="1:41" ht="15.75" customHeight="1">
      <c r="A31" s="38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42"/>
      <c r="AO31" s="6"/>
    </row>
    <row r="32" spans="1:41" ht="15.75" customHeight="1">
      <c r="A32" s="38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42"/>
      <c r="AO32" s="6"/>
    </row>
    <row r="33" spans="1:41" ht="15.75" customHeight="1">
      <c r="A33" s="38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42"/>
      <c r="AO33" s="6"/>
    </row>
    <row r="34" spans="1:41" ht="15.75" customHeight="1">
      <c r="A34" s="38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42"/>
      <c r="AO34" s="6"/>
    </row>
    <row r="35" spans="1:41" ht="15.75" customHeight="1">
      <c r="A35" s="173" t="s">
        <v>140</v>
      </c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5"/>
      <c r="AO35" s="6"/>
    </row>
    <row r="36" spans="1:40" ht="15.75" customHeight="1" thickBot="1">
      <c r="A36" s="48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2"/>
    </row>
    <row r="37" spans="1:39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ht="15.75" customHeight="1"/>
    <row r="39" ht="15.75" customHeight="1"/>
  </sheetData>
  <sheetProtection/>
  <mergeCells count="7">
    <mergeCell ref="P24:Y24"/>
    <mergeCell ref="A35:AN35"/>
    <mergeCell ref="A17:AN17"/>
    <mergeCell ref="A18:AN18"/>
    <mergeCell ref="N21:AA21"/>
    <mergeCell ref="P23:Y23"/>
    <mergeCell ref="K20:AD20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&amp;L0664EF7E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Аркуш2"/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8" customWidth="1"/>
    <col min="2" max="16384" width="0" style="18" hidden="1" customWidth="1"/>
  </cols>
  <sheetData>
    <row r="1" ht="24.75" customHeight="1">
      <c r="A1" s="17" t="s">
        <v>45</v>
      </c>
    </row>
    <row r="2" ht="24.75" customHeight="1"/>
    <row r="3" ht="24.75" customHeight="1"/>
    <row r="4" ht="24.75" customHeight="1">
      <c r="A4" s="18" t="s">
        <v>48</v>
      </c>
    </row>
    <row r="5" ht="24.75" customHeight="1"/>
    <row r="6" ht="24.75" customHeight="1"/>
    <row r="7" ht="24.75" customHeight="1">
      <c r="A7" s="18" t="s">
        <v>50</v>
      </c>
    </row>
    <row r="8" ht="24.75" customHeight="1"/>
    <row r="9" ht="24.75" customHeight="1"/>
    <row r="10" ht="24.75" customHeight="1">
      <c r="A10" s="18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&amp;L0664EF7E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X48"/>
  <sheetViews>
    <sheetView showGridLines="0" tabSelected="1" zoomScale="70" zoomScaleNormal="70" zoomScalePageLayoutView="0" workbookViewId="0" topLeftCell="A1">
      <selection activeCell="A35" sqref="A35:IV44"/>
    </sheetView>
  </sheetViews>
  <sheetFormatPr defaultColWidth="9.00390625" defaultRowHeight="15.75"/>
  <cols>
    <col min="1" max="1" width="30.625" style="69" customWidth="1"/>
    <col min="2" max="2" width="4.87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85" t="s">
        <v>61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9.5" customHeight="1">
      <c r="A2" s="193"/>
      <c r="B2" s="186" t="s">
        <v>47</v>
      </c>
      <c r="C2" s="189" t="s">
        <v>167</v>
      </c>
      <c r="D2" s="181" t="s">
        <v>62</v>
      </c>
      <c r="E2" s="183" t="s">
        <v>326</v>
      </c>
      <c r="F2" s="183" t="s">
        <v>327</v>
      </c>
      <c r="G2" s="183" t="s">
        <v>328</v>
      </c>
      <c r="H2" s="183" t="s">
        <v>329</v>
      </c>
      <c r="I2" s="93" t="s">
        <v>42</v>
      </c>
      <c r="J2" s="181" t="s">
        <v>142</v>
      </c>
      <c r="K2" s="197" t="s">
        <v>43</v>
      </c>
      <c r="L2" s="197"/>
      <c r="M2" s="197"/>
      <c r="N2" s="197"/>
      <c r="O2" s="197"/>
      <c r="P2" s="197"/>
      <c r="Q2" s="197"/>
      <c r="R2" s="197"/>
      <c r="S2" s="197"/>
      <c r="T2" s="183" t="s">
        <v>298</v>
      </c>
      <c r="U2" s="71" t="s">
        <v>42</v>
      </c>
      <c r="V2" s="195" t="s">
        <v>146</v>
      </c>
      <c r="W2" s="195" t="s">
        <v>148</v>
      </c>
      <c r="X2" s="72" t="s">
        <v>42</v>
      </c>
    </row>
    <row r="3" spans="1:24" ht="19.5" customHeight="1">
      <c r="A3" s="191"/>
      <c r="B3" s="187"/>
      <c r="C3" s="190"/>
      <c r="D3" s="181"/>
      <c r="E3" s="183"/>
      <c r="F3" s="183"/>
      <c r="G3" s="183"/>
      <c r="H3" s="184"/>
      <c r="I3" s="183" t="s">
        <v>147</v>
      </c>
      <c r="J3" s="182"/>
      <c r="K3" s="183" t="s">
        <v>143</v>
      </c>
      <c r="L3" s="198" t="s">
        <v>42</v>
      </c>
      <c r="M3" s="198"/>
      <c r="N3" s="198"/>
      <c r="O3" s="198"/>
      <c r="P3" s="198"/>
      <c r="Q3" s="198"/>
      <c r="R3" s="198"/>
      <c r="S3" s="198"/>
      <c r="T3" s="183"/>
      <c r="U3" s="188" t="s">
        <v>309</v>
      </c>
      <c r="V3" s="196"/>
      <c r="W3" s="196"/>
      <c r="X3" s="189" t="s">
        <v>164</v>
      </c>
    </row>
    <row r="4" spans="1:24" ht="19.5" customHeight="1">
      <c r="A4" s="191"/>
      <c r="B4" s="187"/>
      <c r="C4" s="190"/>
      <c r="D4" s="181"/>
      <c r="E4" s="183"/>
      <c r="F4" s="183"/>
      <c r="G4" s="183"/>
      <c r="H4" s="184"/>
      <c r="I4" s="183"/>
      <c r="J4" s="182"/>
      <c r="K4" s="183"/>
      <c r="L4" s="183" t="s">
        <v>63</v>
      </c>
      <c r="M4" s="71" t="s">
        <v>42</v>
      </c>
      <c r="N4" s="188" t="s">
        <v>144</v>
      </c>
      <c r="O4" s="71" t="s">
        <v>42</v>
      </c>
      <c r="P4" s="188" t="s">
        <v>163</v>
      </c>
      <c r="Q4" s="188" t="s">
        <v>145</v>
      </c>
      <c r="R4" s="188" t="s">
        <v>64</v>
      </c>
      <c r="S4" s="73" t="s">
        <v>42</v>
      </c>
      <c r="T4" s="183"/>
      <c r="U4" s="188"/>
      <c r="V4" s="196"/>
      <c r="W4" s="196"/>
      <c r="X4" s="191"/>
    </row>
    <row r="5" spans="1:24" ht="99.75" customHeight="1">
      <c r="A5" s="191"/>
      <c r="B5" s="187"/>
      <c r="C5" s="190"/>
      <c r="D5" s="181"/>
      <c r="E5" s="183"/>
      <c r="F5" s="183"/>
      <c r="G5" s="183"/>
      <c r="H5" s="184"/>
      <c r="I5" s="183"/>
      <c r="J5" s="182"/>
      <c r="K5" s="196"/>
      <c r="L5" s="183"/>
      <c r="M5" s="70" t="s">
        <v>154</v>
      </c>
      <c r="N5" s="188"/>
      <c r="O5" s="73" t="s">
        <v>310</v>
      </c>
      <c r="P5" s="188"/>
      <c r="Q5" s="188"/>
      <c r="R5" s="188"/>
      <c r="S5" s="73" t="s">
        <v>162</v>
      </c>
      <c r="T5" s="194"/>
      <c r="U5" s="188"/>
      <c r="V5" s="196"/>
      <c r="W5" s="196"/>
      <c r="X5" s="191"/>
    </row>
    <row r="6" spans="1:24" ht="19.5" customHeight="1">
      <c r="A6" s="26" t="s">
        <v>35</v>
      </c>
      <c r="B6" s="26" t="s">
        <v>36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s="169" customFormat="1" ht="21.75" customHeight="1" hidden="1">
      <c r="A7" s="96" t="s">
        <v>65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66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06">
        <v>0</v>
      </c>
      <c r="S8" s="106">
        <v>0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67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06">
        <v>0</v>
      </c>
      <c r="S9" s="106">
        <v>0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s="169" customFormat="1" ht="21.75" customHeight="1" hidden="1">
      <c r="A10" s="96" t="s">
        <v>68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105">
        <v>0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ht="21.75" customHeight="1" hidden="1">
      <c r="A11" s="97" t="s">
        <v>69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ht="21.75" customHeight="1" hidden="1">
      <c r="A12" s="97" t="s">
        <v>70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ht="21.75" customHeight="1" hidden="1">
      <c r="A13" s="97" t="s">
        <v>71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s="169" customFormat="1" ht="21.75" customHeight="1" hidden="1">
      <c r="A14" s="96" t="s">
        <v>72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105">
        <v>0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ht="21.75" customHeight="1" hidden="1">
      <c r="A15" s="97" t="s">
        <v>73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ht="21.75" customHeight="1" hidden="1">
      <c r="A16" s="97" t="s">
        <v>74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06">
        <v>0</v>
      </c>
      <c r="S16" s="106">
        <v>0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ht="21.75" customHeight="1" hidden="1">
      <c r="A17" s="97" t="s">
        <v>75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ht="21.75" customHeight="1" hidden="1">
      <c r="A18" s="97" t="s">
        <v>76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06">
        <v>0</v>
      </c>
      <c r="S18" s="106">
        <v>0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s="169" customFormat="1" ht="21.75" customHeight="1" hidden="1">
      <c r="A19" s="96" t="s">
        <v>77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  <c r="S19" s="105">
        <v>0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ht="21.75" customHeight="1" hidden="1">
      <c r="A20" s="97" t="s">
        <v>78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ht="21.75" customHeight="1" hidden="1">
      <c r="A21" s="97" t="s">
        <v>79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06">
        <v>0</v>
      </c>
      <c r="S21" s="106">
        <v>0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ht="21.75" customHeight="1" hidden="1">
      <c r="A22" s="97" t="s">
        <v>80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06">
        <v>0</v>
      </c>
      <c r="S22" s="106">
        <v>0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ht="21.75" customHeight="1" hidden="1">
      <c r="A23" s="97" t="s">
        <v>81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06">
        <v>0</v>
      </c>
      <c r="S23" s="106">
        <v>0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ht="21.75" customHeight="1" hidden="1">
      <c r="A24" s="97" t="s">
        <v>82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06">
        <v>0</v>
      </c>
      <c r="S24" s="106">
        <v>0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s="169" customFormat="1" ht="21.75" customHeight="1" hidden="1">
      <c r="A25" s="96" t="s">
        <v>83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  <c r="S25" s="105">
        <v>0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ht="21.75" customHeight="1" hidden="1">
      <c r="A26" s="97" t="s">
        <v>84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06">
        <v>0</v>
      </c>
      <c r="S26" s="106">
        <v>0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ht="21.75" customHeight="1" hidden="1">
      <c r="A27" s="97" t="s">
        <v>85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ht="21.75" customHeight="1" hidden="1">
      <c r="A28" s="97" t="s">
        <v>86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06">
        <v>0</v>
      </c>
      <c r="S28" s="106">
        <v>0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s="169" customFormat="1" ht="21.75" customHeight="1">
      <c r="A29" s="96" t="s">
        <v>87</v>
      </c>
      <c r="B29" s="100">
        <v>23</v>
      </c>
      <c r="C29" s="105">
        <v>245</v>
      </c>
      <c r="D29" s="105">
        <v>1217</v>
      </c>
      <c r="E29" s="105">
        <v>3</v>
      </c>
      <c r="F29" s="105">
        <v>11</v>
      </c>
      <c r="G29" s="105">
        <v>297</v>
      </c>
      <c r="H29" s="105">
        <v>891</v>
      </c>
      <c r="I29" s="105">
        <v>836</v>
      </c>
      <c r="J29" s="105">
        <v>943</v>
      </c>
      <c r="K29" s="105">
        <v>883</v>
      </c>
      <c r="L29" s="105">
        <v>849</v>
      </c>
      <c r="M29" s="105">
        <v>248</v>
      </c>
      <c r="N29" s="105">
        <v>27</v>
      </c>
      <c r="O29" s="105">
        <v>16</v>
      </c>
      <c r="P29" s="105">
        <v>3</v>
      </c>
      <c r="Q29" s="105">
        <v>0</v>
      </c>
      <c r="R29" s="105">
        <v>24</v>
      </c>
      <c r="S29" s="105">
        <v>7</v>
      </c>
      <c r="T29" s="105">
        <v>198</v>
      </c>
      <c r="U29" s="105">
        <v>31</v>
      </c>
      <c r="V29" s="105">
        <v>5</v>
      </c>
      <c r="W29" s="105">
        <v>4</v>
      </c>
      <c r="X29" s="105">
        <v>0</v>
      </c>
    </row>
    <row r="30" spans="1:24" ht="21.75" customHeight="1">
      <c r="A30" s="97" t="s">
        <v>88</v>
      </c>
      <c r="B30" s="101">
        <v>24</v>
      </c>
      <c r="C30" s="106">
        <v>56</v>
      </c>
      <c r="D30" s="106">
        <v>238</v>
      </c>
      <c r="E30" s="106">
        <v>1</v>
      </c>
      <c r="F30" s="106">
        <v>5</v>
      </c>
      <c r="G30" s="106">
        <v>55</v>
      </c>
      <c r="H30" s="106">
        <v>175</v>
      </c>
      <c r="I30" s="106">
        <v>160</v>
      </c>
      <c r="J30" s="106">
        <v>197</v>
      </c>
      <c r="K30" s="106">
        <v>181</v>
      </c>
      <c r="L30" s="106">
        <v>174</v>
      </c>
      <c r="M30" s="106">
        <v>44</v>
      </c>
      <c r="N30" s="106">
        <v>7</v>
      </c>
      <c r="O30" s="106">
        <v>3</v>
      </c>
      <c r="P30" s="106">
        <v>0</v>
      </c>
      <c r="Q30" s="106">
        <v>0</v>
      </c>
      <c r="R30" s="106">
        <v>5</v>
      </c>
      <c r="S30" s="106">
        <v>1</v>
      </c>
      <c r="T30" s="106">
        <v>35</v>
      </c>
      <c r="U30" s="106">
        <v>2</v>
      </c>
      <c r="V30" s="106">
        <v>1</v>
      </c>
      <c r="W30" s="106">
        <v>0</v>
      </c>
      <c r="X30" s="106">
        <v>0</v>
      </c>
    </row>
    <row r="31" spans="1:24" ht="21.75" customHeight="1">
      <c r="A31" s="97" t="s">
        <v>89</v>
      </c>
      <c r="B31" s="101">
        <v>25</v>
      </c>
      <c r="C31" s="106">
        <v>32</v>
      </c>
      <c r="D31" s="106">
        <v>241</v>
      </c>
      <c r="E31" s="106">
        <v>0</v>
      </c>
      <c r="F31" s="106">
        <v>1</v>
      </c>
      <c r="G31" s="106">
        <v>55</v>
      </c>
      <c r="H31" s="106">
        <v>184</v>
      </c>
      <c r="I31" s="106">
        <v>170</v>
      </c>
      <c r="J31" s="106">
        <v>179</v>
      </c>
      <c r="K31" s="106">
        <v>166</v>
      </c>
      <c r="L31" s="106">
        <v>162</v>
      </c>
      <c r="M31" s="106">
        <v>47</v>
      </c>
      <c r="N31" s="106">
        <v>3</v>
      </c>
      <c r="O31" s="106">
        <v>2</v>
      </c>
      <c r="P31" s="106">
        <v>0</v>
      </c>
      <c r="Q31" s="106">
        <v>0</v>
      </c>
      <c r="R31" s="106">
        <v>3</v>
      </c>
      <c r="S31" s="106">
        <v>2</v>
      </c>
      <c r="T31" s="106">
        <v>36</v>
      </c>
      <c r="U31" s="106">
        <v>9</v>
      </c>
      <c r="V31" s="106">
        <v>2</v>
      </c>
      <c r="W31" s="106">
        <v>1</v>
      </c>
      <c r="X31" s="106">
        <v>0</v>
      </c>
    </row>
    <row r="32" spans="1:24" ht="21.75" customHeight="1">
      <c r="A32" s="97" t="s">
        <v>90</v>
      </c>
      <c r="B32" s="101">
        <v>26</v>
      </c>
      <c r="C32" s="106">
        <v>69</v>
      </c>
      <c r="D32" s="106">
        <v>247</v>
      </c>
      <c r="E32" s="106">
        <v>0</v>
      </c>
      <c r="F32" s="106">
        <v>1</v>
      </c>
      <c r="G32" s="106">
        <v>74</v>
      </c>
      <c r="H32" s="106">
        <v>170</v>
      </c>
      <c r="I32" s="106">
        <v>157</v>
      </c>
      <c r="J32" s="106">
        <v>195</v>
      </c>
      <c r="K32" s="106">
        <v>181</v>
      </c>
      <c r="L32" s="106">
        <v>173</v>
      </c>
      <c r="M32" s="106">
        <v>59</v>
      </c>
      <c r="N32" s="106">
        <v>5</v>
      </c>
      <c r="O32" s="106">
        <v>3</v>
      </c>
      <c r="P32" s="106">
        <v>1</v>
      </c>
      <c r="Q32" s="106">
        <v>0</v>
      </c>
      <c r="R32" s="106">
        <v>7</v>
      </c>
      <c r="S32" s="106">
        <v>0</v>
      </c>
      <c r="T32" s="106">
        <v>45</v>
      </c>
      <c r="U32" s="106">
        <v>7</v>
      </c>
      <c r="V32" s="106">
        <v>0</v>
      </c>
      <c r="W32" s="106">
        <v>2</v>
      </c>
      <c r="X32" s="106">
        <v>0</v>
      </c>
    </row>
    <row r="33" spans="1:24" ht="21.75" customHeight="1">
      <c r="A33" s="97" t="s">
        <v>91</v>
      </c>
      <c r="B33" s="101">
        <v>27</v>
      </c>
      <c r="C33" s="106">
        <v>43</v>
      </c>
      <c r="D33" s="106">
        <v>217</v>
      </c>
      <c r="E33" s="106">
        <v>2</v>
      </c>
      <c r="F33" s="106">
        <v>3</v>
      </c>
      <c r="G33" s="106">
        <v>51</v>
      </c>
      <c r="H33" s="106">
        <v>160</v>
      </c>
      <c r="I33" s="106">
        <v>153</v>
      </c>
      <c r="J33" s="106">
        <v>169</v>
      </c>
      <c r="K33" s="106">
        <v>160</v>
      </c>
      <c r="L33" s="106">
        <v>153</v>
      </c>
      <c r="M33" s="106">
        <v>53</v>
      </c>
      <c r="N33" s="106">
        <v>6</v>
      </c>
      <c r="O33" s="106">
        <v>2</v>
      </c>
      <c r="P33" s="106">
        <v>1</v>
      </c>
      <c r="Q33" s="106">
        <v>0</v>
      </c>
      <c r="R33" s="106">
        <v>2</v>
      </c>
      <c r="S33" s="106">
        <v>1</v>
      </c>
      <c r="T33" s="106">
        <v>36</v>
      </c>
      <c r="U33" s="106">
        <v>5</v>
      </c>
      <c r="V33" s="106">
        <v>2</v>
      </c>
      <c r="W33" s="106">
        <v>0</v>
      </c>
      <c r="X33" s="106">
        <v>0</v>
      </c>
    </row>
    <row r="34" spans="1:24" ht="21.75" customHeight="1">
      <c r="A34" s="97" t="s">
        <v>92</v>
      </c>
      <c r="B34" s="101">
        <v>28</v>
      </c>
      <c r="C34" s="106">
        <v>45</v>
      </c>
      <c r="D34" s="106">
        <v>274</v>
      </c>
      <c r="E34" s="106">
        <v>0</v>
      </c>
      <c r="F34" s="106">
        <v>1</v>
      </c>
      <c r="G34" s="106">
        <v>62</v>
      </c>
      <c r="H34" s="106">
        <v>202</v>
      </c>
      <c r="I34" s="106">
        <v>196</v>
      </c>
      <c r="J34" s="106">
        <v>203</v>
      </c>
      <c r="K34" s="106">
        <v>195</v>
      </c>
      <c r="L34" s="106">
        <v>187</v>
      </c>
      <c r="M34" s="106">
        <v>45</v>
      </c>
      <c r="N34" s="106">
        <v>6</v>
      </c>
      <c r="O34" s="106">
        <v>6</v>
      </c>
      <c r="P34" s="106">
        <v>1</v>
      </c>
      <c r="Q34" s="106">
        <v>0</v>
      </c>
      <c r="R34" s="106">
        <v>7</v>
      </c>
      <c r="S34" s="106">
        <v>3</v>
      </c>
      <c r="T34" s="106">
        <v>46</v>
      </c>
      <c r="U34" s="106">
        <v>8</v>
      </c>
      <c r="V34" s="106">
        <v>0</v>
      </c>
      <c r="W34" s="106">
        <v>1</v>
      </c>
      <c r="X34" s="106">
        <v>0</v>
      </c>
    </row>
    <row r="35" spans="1:24" s="169" customFormat="1" ht="21.75" customHeight="1" hidden="1">
      <c r="A35" s="96" t="s">
        <v>93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ht="21.75" customHeight="1" hidden="1">
      <c r="A36" s="97" t="s">
        <v>149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06">
        <v>0</v>
      </c>
      <c r="S36" s="106">
        <v>0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ht="21.75" customHeight="1" hidden="1">
      <c r="A37" s="97" t="s">
        <v>94</v>
      </c>
      <c r="B37" s="101">
        <v>31</v>
      </c>
      <c r="C37" s="107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06">
        <v>0</v>
      </c>
      <c r="S37" s="106">
        <v>0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s="169" customFormat="1" ht="21.75" customHeight="1" hidden="1">
      <c r="A38" s="96" t="s">
        <v>95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ht="21.75" customHeight="1" hidden="1">
      <c r="A39" s="97" t="s">
        <v>96</v>
      </c>
      <c r="B39" s="101">
        <v>33</v>
      </c>
      <c r="C39" s="107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ht="21.75" customHeight="1" hidden="1">
      <c r="A40" s="97" t="s">
        <v>97</v>
      </c>
      <c r="B40" s="101">
        <v>34</v>
      </c>
      <c r="C40" s="107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ht="21.75" customHeight="1" hidden="1">
      <c r="A41" s="97" t="s">
        <v>98</v>
      </c>
      <c r="B41" s="102">
        <v>35</v>
      </c>
      <c r="C41" s="108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ht="21.75" customHeight="1" hidden="1">
      <c r="A42" s="97" t="s">
        <v>69</v>
      </c>
      <c r="B42" s="101" t="s">
        <v>23</v>
      </c>
      <c r="C42" s="108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06">
        <v>0</v>
      </c>
      <c r="S42" s="106">
        <v>0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ht="21.75" customHeight="1" hidden="1">
      <c r="A43" s="97" t="s">
        <v>70</v>
      </c>
      <c r="B43" s="101" t="s">
        <v>24</v>
      </c>
      <c r="C43" s="108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06">
        <v>0</v>
      </c>
      <c r="S43" s="106">
        <v>0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ht="21.75" customHeight="1" hidden="1">
      <c r="A44" s="97" t="s">
        <v>71</v>
      </c>
      <c r="B44" s="101" t="s">
        <v>25</v>
      </c>
      <c r="C44" s="108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06">
        <v>0</v>
      </c>
      <c r="S44" s="106">
        <v>0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37</v>
      </c>
      <c r="B45" s="103">
        <v>36</v>
      </c>
      <c r="C45" s="109">
        <v>245</v>
      </c>
      <c r="D45" s="109">
        <v>1217</v>
      </c>
      <c r="E45" s="109">
        <v>3</v>
      </c>
      <c r="F45" s="109">
        <v>11</v>
      </c>
      <c r="G45" s="109">
        <v>297</v>
      </c>
      <c r="H45" s="109">
        <v>891</v>
      </c>
      <c r="I45" s="109">
        <v>836</v>
      </c>
      <c r="J45" s="109">
        <v>943</v>
      </c>
      <c r="K45" s="109">
        <v>883</v>
      </c>
      <c r="L45" s="109">
        <v>849</v>
      </c>
      <c r="M45" s="109">
        <v>248</v>
      </c>
      <c r="N45" s="109">
        <v>27</v>
      </c>
      <c r="O45" s="109">
        <v>16</v>
      </c>
      <c r="P45" s="109">
        <v>3</v>
      </c>
      <c r="Q45" s="109">
        <v>0</v>
      </c>
      <c r="R45" s="109">
        <v>24</v>
      </c>
      <c r="S45" s="109">
        <v>7</v>
      </c>
      <c r="T45" s="109">
        <v>198</v>
      </c>
      <c r="U45" s="109">
        <v>31</v>
      </c>
      <c r="V45" s="109">
        <v>5</v>
      </c>
      <c r="W45" s="109">
        <v>4</v>
      </c>
      <c r="X45" s="109">
        <v>0</v>
      </c>
    </row>
    <row r="46" spans="1:8" ht="19.5" customHeight="1">
      <c r="A46" s="192" t="s">
        <v>322</v>
      </c>
      <c r="B46" s="192"/>
      <c r="E46" s="83"/>
      <c r="F46" s="83"/>
      <c r="G46" s="83"/>
      <c r="H46" s="92"/>
    </row>
    <row r="47" spans="1:8" ht="19.5" customHeight="1">
      <c r="A47" s="99" t="s">
        <v>323</v>
      </c>
      <c r="B47" s="99"/>
      <c r="F47" s="110">
        <v>286</v>
      </c>
      <c r="H47" s="92"/>
    </row>
    <row r="48" spans="1:8" ht="19.5" customHeight="1">
      <c r="A48" s="91" t="s">
        <v>324</v>
      </c>
      <c r="B48" s="99"/>
      <c r="F48" s="110">
        <v>249</v>
      </c>
      <c r="H48" s="83"/>
    </row>
    <row r="49" ht="19.5" customHeight="1"/>
  </sheetData>
  <sheetProtection/>
  <mergeCells count="25">
    <mergeCell ref="W2:W5"/>
    <mergeCell ref="F2:F5"/>
    <mergeCell ref="V2:V5"/>
    <mergeCell ref="K3:K5"/>
    <mergeCell ref="Q4:Q5"/>
    <mergeCell ref="K2:S2"/>
    <mergeCell ref="L3:S3"/>
    <mergeCell ref="G2:G5"/>
    <mergeCell ref="I3:I5"/>
    <mergeCell ref="A46:B46"/>
    <mergeCell ref="D2:D5"/>
    <mergeCell ref="A2:A5"/>
    <mergeCell ref="E2:E5"/>
    <mergeCell ref="T2:T5"/>
    <mergeCell ref="R4:R5"/>
    <mergeCell ref="J2:J5"/>
    <mergeCell ref="H2:H5"/>
    <mergeCell ref="A1:X1"/>
    <mergeCell ref="B2:B5"/>
    <mergeCell ref="L4:L5"/>
    <mergeCell ref="U3:U5"/>
    <mergeCell ref="N4:N5"/>
    <mergeCell ref="C2:C5"/>
    <mergeCell ref="X3:X5"/>
    <mergeCell ref="P4:P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&amp;L0664EF7E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X48"/>
  <sheetViews>
    <sheetView showGridLines="0" zoomScale="70" zoomScaleNormal="70" zoomScalePageLayoutView="0" workbookViewId="0" topLeftCell="A1">
      <selection activeCell="A35" sqref="A35:IV44"/>
    </sheetView>
  </sheetViews>
  <sheetFormatPr defaultColWidth="9.00390625" defaultRowHeight="15.75"/>
  <cols>
    <col min="1" max="1" width="30.625" style="69" customWidth="1"/>
    <col min="2" max="2" width="4.75390625" style="69" customWidth="1"/>
    <col min="3" max="3" width="9.25390625" style="69" customWidth="1"/>
    <col min="4" max="4" width="10.125" style="69" customWidth="1"/>
    <col min="5" max="5" width="13.125" style="69" customWidth="1"/>
    <col min="6" max="6" width="12.125" style="69" customWidth="1"/>
    <col min="7" max="7" width="10.125" style="69" customWidth="1"/>
    <col min="8" max="8" width="9.125" style="69" customWidth="1"/>
    <col min="9" max="9" width="8.125" style="69" customWidth="1"/>
    <col min="10" max="10" width="10.625" style="69" customWidth="1"/>
    <col min="11" max="11" width="10.75390625" style="69" customWidth="1"/>
    <col min="12" max="12" width="9.625" style="69" customWidth="1"/>
    <col min="13" max="13" width="8.625" style="69" customWidth="1"/>
    <col min="14" max="14" width="9.125" style="69" customWidth="1"/>
    <col min="15" max="15" width="13.625" style="69" customWidth="1"/>
    <col min="16" max="16" width="9.125" style="69" customWidth="1"/>
    <col min="17" max="17" width="9.625" style="69" customWidth="1"/>
    <col min="18" max="18" width="11.125" style="69" customWidth="1"/>
    <col min="19" max="19" width="8.125" style="69" customWidth="1"/>
    <col min="20" max="20" width="9.25390625" style="69" customWidth="1"/>
    <col min="21" max="21" width="8.625" style="69" customWidth="1"/>
    <col min="22" max="22" width="11.125" style="69" customWidth="1"/>
    <col min="23" max="23" width="12.375" style="69" customWidth="1"/>
    <col min="24" max="24" width="8.625" style="69" customWidth="1"/>
    <col min="25" max="16384" width="9.00390625" style="69" customWidth="1"/>
  </cols>
  <sheetData>
    <row r="1" spans="1:24" ht="27" customHeight="1">
      <c r="A1" s="185" t="s">
        <v>341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1:24" ht="19.5" customHeight="1">
      <c r="A2" s="193"/>
      <c r="B2" s="186" t="s">
        <v>47</v>
      </c>
      <c r="C2" s="189" t="s">
        <v>167</v>
      </c>
      <c r="D2" s="181" t="s">
        <v>62</v>
      </c>
      <c r="E2" s="183" t="s">
        <v>326</v>
      </c>
      <c r="F2" s="183" t="s">
        <v>327</v>
      </c>
      <c r="G2" s="183" t="s">
        <v>328</v>
      </c>
      <c r="H2" s="183" t="s">
        <v>329</v>
      </c>
      <c r="I2" s="93" t="s">
        <v>42</v>
      </c>
      <c r="J2" s="181" t="s">
        <v>142</v>
      </c>
      <c r="K2" s="197" t="s">
        <v>43</v>
      </c>
      <c r="L2" s="197"/>
      <c r="M2" s="197"/>
      <c r="N2" s="197"/>
      <c r="O2" s="197"/>
      <c r="P2" s="197"/>
      <c r="Q2" s="197"/>
      <c r="R2" s="197"/>
      <c r="S2" s="197"/>
      <c r="T2" s="183" t="s">
        <v>298</v>
      </c>
      <c r="U2" s="71" t="s">
        <v>42</v>
      </c>
      <c r="V2" s="195" t="s">
        <v>146</v>
      </c>
      <c r="W2" s="195" t="s">
        <v>148</v>
      </c>
      <c r="X2" s="72" t="s">
        <v>42</v>
      </c>
    </row>
    <row r="3" spans="1:24" ht="19.5" customHeight="1">
      <c r="A3" s="191"/>
      <c r="B3" s="187"/>
      <c r="C3" s="190"/>
      <c r="D3" s="181"/>
      <c r="E3" s="183"/>
      <c r="F3" s="183"/>
      <c r="G3" s="183"/>
      <c r="H3" s="184"/>
      <c r="I3" s="183" t="s">
        <v>147</v>
      </c>
      <c r="J3" s="182"/>
      <c r="K3" s="183" t="s">
        <v>143</v>
      </c>
      <c r="L3" s="198" t="s">
        <v>42</v>
      </c>
      <c r="M3" s="198"/>
      <c r="N3" s="198"/>
      <c r="O3" s="198"/>
      <c r="P3" s="198"/>
      <c r="Q3" s="198"/>
      <c r="R3" s="198"/>
      <c r="S3" s="198"/>
      <c r="T3" s="183"/>
      <c r="U3" s="188" t="s">
        <v>309</v>
      </c>
      <c r="V3" s="196"/>
      <c r="W3" s="196"/>
      <c r="X3" s="189" t="s">
        <v>164</v>
      </c>
    </row>
    <row r="4" spans="1:24" ht="19.5" customHeight="1">
      <c r="A4" s="191"/>
      <c r="B4" s="187"/>
      <c r="C4" s="190"/>
      <c r="D4" s="181"/>
      <c r="E4" s="183"/>
      <c r="F4" s="183"/>
      <c r="G4" s="183"/>
      <c r="H4" s="184"/>
      <c r="I4" s="183"/>
      <c r="J4" s="182"/>
      <c r="K4" s="183"/>
      <c r="L4" s="183" t="s">
        <v>63</v>
      </c>
      <c r="M4" s="71" t="s">
        <v>42</v>
      </c>
      <c r="N4" s="188" t="s">
        <v>144</v>
      </c>
      <c r="O4" s="71" t="s">
        <v>42</v>
      </c>
      <c r="P4" s="188" t="s">
        <v>163</v>
      </c>
      <c r="Q4" s="188" t="s">
        <v>145</v>
      </c>
      <c r="R4" s="188" t="s">
        <v>64</v>
      </c>
      <c r="S4" s="73" t="s">
        <v>42</v>
      </c>
      <c r="T4" s="183"/>
      <c r="U4" s="188"/>
      <c r="V4" s="196"/>
      <c r="W4" s="196"/>
      <c r="X4" s="191"/>
    </row>
    <row r="5" spans="1:24" ht="99.75" customHeight="1">
      <c r="A5" s="191"/>
      <c r="B5" s="187"/>
      <c r="C5" s="190"/>
      <c r="D5" s="181"/>
      <c r="E5" s="183"/>
      <c r="F5" s="183"/>
      <c r="G5" s="183"/>
      <c r="H5" s="184"/>
      <c r="I5" s="183"/>
      <c r="J5" s="182"/>
      <c r="K5" s="196"/>
      <c r="L5" s="183"/>
      <c r="M5" s="70" t="s">
        <v>154</v>
      </c>
      <c r="N5" s="188"/>
      <c r="O5" s="73" t="s">
        <v>310</v>
      </c>
      <c r="P5" s="188"/>
      <c r="Q5" s="188"/>
      <c r="R5" s="188"/>
      <c r="S5" s="73" t="s">
        <v>162</v>
      </c>
      <c r="T5" s="194"/>
      <c r="U5" s="188"/>
      <c r="V5" s="196"/>
      <c r="W5" s="196"/>
      <c r="X5" s="191"/>
    </row>
    <row r="6" spans="1:24" ht="19.5" customHeight="1">
      <c r="A6" s="26" t="s">
        <v>35</v>
      </c>
      <c r="B6" s="26" t="s">
        <v>36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94">
        <v>7</v>
      </c>
      <c r="J6" s="26">
        <v>8</v>
      </c>
      <c r="K6" s="26">
        <v>9</v>
      </c>
      <c r="L6" s="26">
        <v>10</v>
      </c>
      <c r="M6" s="26">
        <v>11</v>
      </c>
      <c r="N6" s="26">
        <v>12</v>
      </c>
      <c r="O6" s="26">
        <v>13</v>
      </c>
      <c r="P6" s="26">
        <v>14</v>
      </c>
      <c r="Q6" s="26">
        <v>15</v>
      </c>
      <c r="R6" s="26">
        <v>16</v>
      </c>
      <c r="S6" s="26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</row>
    <row r="7" spans="1:24" ht="21.75" customHeight="1" hidden="1">
      <c r="A7" s="96" t="s">
        <v>65</v>
      </c>
      <c r="B7" s="100">
        <v>1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  <c r="R7" s="111" t="s">
        <v>308</v>
      </c>
      <c r="S7" s="111" t="s">
        <v>308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</row>
    <row r="8" spans="1:24" ht="21.75" customHeight="1" hidden="1">
      <c r="A8" s="97" t="s">
        <v>66</v>
      </c>
      <c r="B8" s="101">
        <v>2</v>
      </c>
      <c r="C8" s="106">
        <v>0</v>
      </c>
      <c r="D8" s="106">
        <v>0</v>
      </c>
      <c r="E8" s="106">
        <v>0</v>
      </c>
      <c r="F8" s="106">
        <v>0</v>
      </c>
      <c r="G8" s="106">
        <v>0</v>
      </c>
      <c r="H8" s="106">
        <v>0</v>
      </c>
      <c r="I8" s="106">
        <v>0</v>
      </c>
      <c r="J8" s="106">
        <v>0</v>
      </c>
      <c r="K8" s="106">
        <v>0</v>
      </c>
      <c r="L8" s="106">
        <v>0</v>
      </c>
      <c r="M8" s="106">
        <v>0</v>
      </c>
      <c r="N8" s="106">
        <v>0</v>
      </c>
      <c r="O8" s="106">
        <v>0</v>
      </c>
      <c r="P8" s="106">
        <v>0</v>
      </c>
      <c r="Q8" s="106">
        <v>0</v>
      </c>
      <c r="R8" s="111" t="s">
        <v>308</v>
      </c>
      <c r="S8" s="111" t="s">
        <v>308</v>
      </c>
      <c r="T8" s="106">
        <v>0</v>
      </c>
      <c r="U8" s="106">
        <v>0</v>
      </c>
      <c r="V8" s="106">
        <v>0</v>
      </c>
      <c r="W8" s="106">
        <v>0</v>
      </c>
      <c r="X8" s="106">
        <v>0</v>
      </c>
    </row>
    <row r="9" spans="1:24" ht="21.75" customHeight="1" hidden="1">
      <c r="A9" s="97" t="s">
        <v>67</v>
      </c>
      <c r="B9" s="101">
        <v>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>
        <v>0</v>
      </c>
      <c r="P9" s="106">
        <v>0</v>
      </c>
      <c r="Q9" s="106">
        <v>0</v>
      </c>
      <c r="R9" s="111" t="s">
        <v>308</v>
      </c>
      <c r="S9" s="111" t="s">
        <v>308</v>
      </c>
      <c r="T9" s="106">
        <v>0</v>
      </c>
      <c r="U9" s="106">
        <v>0</v>
      </c>
      <c r="V9" s="106">
        <v>0</v>
      </c>
      <c r="W9" s="106">
        <v>0</v>
      </c>
      <c r="X9" s="106">
        <v>0</v>
      </c>
    </row>
    <row r="10" spans="1:24" ht="21.75" customHeight="1" hidden="1">
      <c r="A10" s="96" t="s">
        <v>68</v>
      </c>
      <c r="B10" s="100">
        <v>4</v>
      </c>
      <c r="C10" s="105">
        <v>0</v>
      </c>
      <c r="D10" s="105">
        <v>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11" t="s">
        <v>308</v>
      </c>
      <c r="S10" s="111" t="s">
        <v>308</v>
      </c>
      <c r="T10" s="105">
        <v>0</v>
      </c>
      <c r="U10" s="105">
        <v>0</v>
      </c>
      <c r="V10" s="105">
        <v>0</v>
      </c>
      <c r="W10" s="105">
        <v>0</v>
      </c>
      <c r="X10" s="105">
        <v>0</v>
      </c>
    </row>
    <row r="11" spans="1:24" s="112" customFormat="1" ht="21.75" customHeight="1" hidden="1">
      <c r="A11" s="97" t="s">
        <v>69</v>
      </c>
      <c r="B11" s="101">
        <v>5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11" t="s">
        <v>308</v>
      </c>
      <c r="S11" s="111" t="s">
        <v>308</v>
      </c>
      <c r="T11" s="106">
        <v>0</v>
      </c>
      <c r="U11" s="106">
        <v>0</v>
      </c>
      <c r="V11" s="106">
        <v>0</v>
      </c>
      <c r="W11" s="106">
        <v>0</v>
      </c>
      <c r="X11" s="106">
        <v>0</v>
      </c>
    </row>
    <row r="12" spans="1:24" s="112" customFormat="1" ht="21.75" customHeight="1" hidden="1">
      <c r="A12" s="97" t="s">
        <v>70</v>
      </c>
      <c r="B12" s="101">
        <v>6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11" t="s">
        <v>308</v>
      </c>
      <c r="S12" s="111" t="s">
        <v>308</v>
      </c>
      <c r="T12" s="106">
        <v>0</v>
      </c>
      <c r="U12" s="106">
        <v>0</v>
      </c>
      <c r="V12" s="106">
        <v>0</v>
      </c>
      <c r="W12" s="106">
        <v>0</v>
      </c>
      <c r="X12" s="106">
        <v>0</v>
      </c>
    </row>
    <row r="13" spans="1:24" s="112" customFormat="1" ht="21.75" customHeight="1" hidden="1">
      <c r="A13" s="97" t="s">
        <v>71</v>
      </c>
      <c r="B13" s="101">
        <v>7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11" t="s">
        <v>308</v>
      </c>
      <c r="S13" s="111" t="s">
        <v>308</v>
      </c>
      <c r="T13" s="106">
        <v>0</v>
      </c>
      <c r="U13" s="106">
        <v>0</v>
      </c>
      <c r="V13" s="106">
        <v>0</v>
      </c>
      <c r="W13" s="106">
        <v>0</v>
      </c>
      <c r="X13" s="106">
        <v>0</v>
      </c>
    </row>
    <row r="14" spans="1:24" ht="21.75" customHeight="1" hidden="1">
      <c r="A14" s="96" t="s">
        <v>72</v>
      </c>
      <c r="B14" s="100">
        <v>8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11" t="s">
        <v>308</v>
      </c>
      <c r="S14" s="111" t="s">
        <v>308</v>
      </c>
      <c r="T14" s="105">
        <v>0</v>
      </c>
      <c r="U14" s="105">
        <v>0</v>
      </c>
      <c r="V14" s="105">
        <v>0</v>
      </c>
      <c r="W14" s="105">
        <v>0</v>
      </c>
      <c r="X14" s="105">
        <v>0</v>
      </c>
    </row>
    <row r="15" spans="1:24" s="112" customFormat="1" ht="21.75" customHeight="1" hidden="1">
      <c r="A15" s="97" t="s">
        <v>73</v>
      </c>
      <c r="B15" s="101">
        <v>9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11" t="s">
        <v>308</v>
      </c>
      <c r="S15" s="111" t="s">
        <v>308</v>
      </c>
      <c r="T15" s="106">
        <v>0</v>
      </c>
      <c r="U15" s="106">
        <v>0</v>
      </c>
      <c r="V15" s="106">
        <v>0</v>
      </c>
      <c r="W15" s="106">
        <v>0</v>
      </c>
      <c r="X15" s="106">
        <v>0</v>
      </c>
    </row>
    <row r="16" spans="1:24" s="112" customFormat="1" ht="21.75" customHeight="1" hidden="1">
      <c r="A16" s="97" t="s">
        <v>74</v>
      </c>
      <c r="B16" s="101">
        <v>10</v>
      </c>
      <c r="C16" s="106">
        <v>0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6">
        <v>0</v>
      </c>
      <c r="N16" s="106">
        <v>0</v>
      </c>
      <c r="O16" s="106">
        <v>0</v>
      </c>
      <c r="P16" s="106">
        <v>0</v>
      </c>
      <c r="Q16" s="106">
        <v>0</v>
      </c>
      <c r="R16" s="111" t="s">
        <v>308</v>
      </c>
      <c r="S16" s="111" t="s">
        <v>308</v>
      </c>
      <c r="T16" s="106">
        <v>0</v>
      </c>
      <c r="U16" s="106">
        <v>0</v>
      </c>
      <c r="V16" s="106">
        <v>0</v>
      </c>
      <c r="W16" s="106">
        <v>0</v>
      </c>
      <c r="X16" s="106">
        <v>0</v>
      </c>
    </row>
    <row r="17" spans="1:24" s="112" customFormat="1" ht="21.75" customHeight="1" hidden="1">
      <c r="A17" s="97" t="s">
        <v>75</v>
      </c>
      <c r="B17" s="101">
        <v>11</v>
      </c>
      <c r="C17" s="106">
        <v>0</v>
      </c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11" t="s">
        <v>308</v>
      </c>
      <c r="S17" s="111" t="s">
        <v>308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</row>
    <row r="18" spans="1:24" s="112" customFormat="1" ht="21.75" customHeight="1" hidden="1">
      <c r="A18" s="97" t="s">
        <v>76</v>
      </c>
      <c r="B18" s="101">
        <v>12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0</v>
      </c>
      <c r="Q18" s="106">
        <v>0</v>
      </c>
      <c r="R18" s="111" t="s">
        <v>308</v>
      </c>
      <c r="S18" s="111" t="s">
        <v>308</v>
      </c>
      <c r="T18" s="106">
        <v>0</v>
      </c>
      <c r="U18" s="106">
        <v>0</v>
      </c>
      <c r="V18" s="106">
        <v>0</v>
      </c>
      <c r="W18" s="106">
        <v>0</v>
      </c>
      <c r="X18" s="106">
        <v>0</v>
      </c>
    </row>
    <row r="19" spans="1:24" ht="21.75" customHeight="1" hidden="1">
      <c r="A19" s="96" t="s">
        <v>77</v>
      </c>
      <c r="B19" s="100">
        <v>13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11" t="s">
        <v>308</v>
      </c>
      <c r="S19" s="111" t="s">
        <v>308</v>
      </c>
      <c r="T19" s="105">
        <v>0</v>
      </c>
      <c r="U19" s="105">
        <v>0</v>
      </c>
      <c r="V19" s="105">
        <v>0</v>
      </c>
      <c r="W19" s="105">
        <v>0</v>
      </c>
      <c r="X19" s="105">
        <v>0</v>
      </c>
    </row>
    <row r="20" spans="1:24" s="112" customFormat="1" ht="21.75" customHeight="1" hidden="1">
      <c r="A20" s="97" t="s">
        <v>78</v>
      </c>
      <c r="B20" s="101">
        <v>14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11" t="s">
        <v>308</v>
      </c>
      <c r="S20" s="111" t="s">
        <v>308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</row>
    <row r="21" spans="1:24" s="112" customFormat="1" ht="21.75" customHeight="1" hidden="1">
      <c r="A21" s="97" t="s">
        <v>79</v>
      </c>
      <c r="B21" s="101">
        <v>15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  <c r="M21" s="106">
        <v>0</v>
      </c>
      <c r="N21" s="106">
        <v>0</v>
      </c>
      <c r="O21" s="106">
        <v>0</v>
      </c>
      <c r="P21" s="106">
        <v>0</v>
      </c>
      <c r="Q21" s="106">
        <v>0</v>
      </c>
      <c r="R21" s="111" t="s">
        <v>308</v>
      </c>
      <c r="S21" s="111" t="s">
        <v>308</v>
      </c>
      <c r="T21" s="106">
        <v>0</v>
      </c>
      <c r="U21" s="106">
        <v>0</v>
      </c>
      <c r="V21" s="106">
        <v>0</v>
      </c>
      <c r="W21" s="106">
        <v>0</v>
      </c>
      <c r="X21" s="106">
        <v>0</v>
      </c>
    </row>
    <row r="22" spans="1:24" s="112" customFormat="1" ht="21.75" customHeight="1" hidden="1">
      <c r="A22" s="97" t="s">
        <v>80</v>
      </c>
      <c r="B22" s="101">
        <v>16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06">
        <v>0</v>
      </c>
      <c r="Q22" s="106">
        <v>0</v>
      </c>
      <c r="R22" s="111" t="s">
        <v>308</v>
      </c>
      <c r="S22" s="111" t="s">
        <v>308</v>
      </c>
      <c r="T22" s="106">
        <v>0</v>
      </c>
      <c r="U22" s="106">
        <v>0</v>
      </c>
      <c r="V22" s="106">
        <v>0</v>
      </c>
      <c r="W22" s="106">
        <v>0</v>
      </c>
      <c r="X22" s="106">
        <v>0</v>
      </c>
    </row>
    <row r="23" spans="1:24" s="112" customFormat="1" ht="21.75" customHeight="1" hidden="1">
      <c r="A23" s="97" t="s">
        <v>81</v>
      </c>
      <c r="B23" s="101">
        <v>17</v>
      </c>
      <c r="C23" s="106">
        <v>0</v>
      </c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6">
        <v>0</v>
      </c>
      <c r="N23" s="106">
        <v>0</v>
      </c>
      <c r="O23" s="106">
        <v>0</v>
      </c>
      <c r="P23" s="106">
        <v>0</v>
      </c>
      <c r="Q23" s="106">
        <v>0</v>
      </c>
      <c r="R23" s="111" t="s">
        <v>308</v>
      </c>
      <c r="S23" s="111" t="s">
        <v>308</v>
      </c>
      <c r="T23" s="106">
        <v>0</v>
      </c>
      <c r="U23" s="106">
        <v>0</v>
      </c>
      <c r="V23" s="106">
        <v>0</v>
      </c>
      <c r="W23" s="106">
        <v>0</v>
      </c>
      <c r="X23" s="106">
        <v>0</v>
      </c>
    </row>
    <row r="24" spans="1:24" s="112" customFormat="1" ht="21.75" customHeight="1" hidden="1">
      <c r="A24" s="97" t="s">
        <v>82</v>
      </c>
      <c r="B24" s="101">
        <v>18</v>
      </c>
      <c r="C24" s="106">
        <v>0</v>
      </c>
      <c r="D24" s="106"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6">
        <v>0</v>
      </c>
      <c r="N24" s="106">
        <v>0</v>
      </c>
      <c r="O24" s="106">
        <v>0</v>
      </c>
      <c r="P24" s="106">
        <v>0</v>
      </c>
      <c r="Q24" s="106">
        <v>0</v>
      </c>
      <c r="R24" s="111" t="s">
        <v>308</v>
      </c>
      <c r="S24" s="111" t="s">
        <v>308</v>
      </c>
      <c r="T24" s="106">
        <v>0</v>
      </c>
      <c r="U24" s="106">
        <v>0</v>
      </c>
      <c r="V24" s="106">
        <v>0</v>
      </c>
      <c r="W24" s="106">
        <v>0</v>
      </c>
      <c r="X24" s="106">
        <v>0</v>
      </c>
    </row>
    <row r="25" spans="1:24" ht="21.75" customHeight="1" hidden="1">
      <c r="A25" s="96" t="s">
        <v>83</v>
      </c>
      <c r="B25" s="100">
        <v>19</v>
      </c>
      <c r="C25" s="105">
        <v>0</v>
      </c>
      <c r="D25" s="105">
        <v>0</v>
      </c>
      <c r="E25" s="105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11" t="s">
        <v>308</v>
      </c>
      <c r="S25" s="111" t="s">
        <v>308</v>
      </c>
      <c r="T25" s="105">
        <v>0</v>
      </c>
      <c r="U25" s="105">
        <v>0</v>
      </c>
      <c r="V25" s="105">
        <v>0</v>
      </c>
      <c r="W25" s="105">
        <v>0</v>
      </c>
      <c r="X25" s="105">
        <v>0</v>
      </c>
    </row>
    <row r="26" spans="1:24" s="112" customFormat="1" ht="21.75" customHeight="1" hidden="1">
      <c r="A26" s="97" t="s">
        <v>84</v>
      </c>
      <c r="B26" s="101">
        <v>20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v>0</v>
      </c>
      <c r="R26" s="111" t="s">
        <v>308</v>
      </c>
      <c r="S26" s="111" t="s">
        <v>308</v>
      </c>
      <c r="T26" s="106">
        <v>0</v>
      </c>
      <c r="U26" s="106">
        <v>0</v>
      </c>
      <c r="V26" s="106">
        <v>0</v>
      </c>
      <c r="W26" s="106">
        <v>0</v>
      </c>
      <c r="X26" s="106">
        <v>0</v>
      </c>
    </row>
    <row r="27" spans="1:24" s="112" customFormat="1" ht="21.75" customHeight="1" hidden="1">
      <c r="A27" s="97" t="s">
        <v>85</v>
      </c>
      <c r="B27" s="101">
        <v>21</v>
      </c>
      <c r="C27" s="106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11" t="s">
        <v>308</v>
      </c>
      <c r="S27" s="111" t="s">
        <v>308</v>
      </c>
      <c r="T27" s="106">
        <v>0</v>
      </c>
      <c r="U27" s="106">
        <v>0</v>
      </c>
      <c r="V27" s="106">
        <v>0</v>
      </c>
      <c r="W27" s="106">
        <v>0</v>
      </c>
      <c r="X27" s="106">
        <v>0</v>
      </c>
    </row>
    <row r="28" spans="1:24" s="112" customFormat="1" ht="21.75" customHeight="1" hidden="1">
      <c r="A28" s="97" t="s">
        <v>86</v>
      </c>
      <c r="B28" s="101">
        <v>22</v>
      </c>
      <c r="C28" s="106">
        <v>0</v>
      </c>
      <c r="D28" s="106">
        <v>0</v>
      </c>
      <c r="E28" s="106">
        <v>0</v>
      </c>
      <c r="F28" s="106">
        <v>0</v>
      </c>
      <c r="G28" s="106">
        <v>0</v>
      </c>
      <c r="H28" s="106">
        <v>0</v>
      </c>
      <c r="I28" s="106">
        <v>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0</v>
      </c>
      <c r="Q28" s="106">
        <v>0</v>
      </c>
      <c r="R28" s="111" t="s">
        <v>308</v>
      </c>
      <c r="S28" s="111" t="s">
        <v>308</v>
      </c>
      <c r="T28" s="106">
        <v>0</v>
      </c>
      <c r="U28" s="106">
        <v>0</v>
      </c>
      <c r="V28" s="106">
        <v>0</v>
      </c>
      <c r="W28" s="106">
        <v>0</v>
      </c>
      <c r="X28" s="106">
        <v>0</v>
      </c>
    </row>
    <row r="29" spans="1:24" ht="21.75" customHeight="1">
      <c r="A29" s="96" t="s">
        <v>87</v>
      </c>
      <c r="B29" s="100">
        <v>23</v>
      </c>
      <c r="C29" s="105">
        <v>8</v>
      </c>
      <c r="D29" s="105">
        <v>30</v>
      </c>
      <c r="E29" s="105">
        <v>0</v>
      </c>
      <c r="F29" s="105">
        <v>0</v>
      </c>
      <c r="G29" s="105">
        <v>6</v>
      </c>
      <c r="H29" s="105">
        <v>24</v>
      </c>
      <c r="I29" s="105">
        <v>24</v>
      </c>
      <c r="J29" s="105">
        <v>24</v>
      </c>
      <c r="K29" s="105">
        <v>24</v>
      </c>
      <c r="L29" s="105">
        <v>23</v>
      </c>
      <c r="M29" s="105">
        <v>7</v>
      </c>
      <c r="N29" s="105">
        <v>0</v>
      </c>
      <c r="O29" s="105">
        <v>0</v>
      </c>
      <c r="P29" s="105">
        <v>0</v>
      </c>
      <c r="Q29" s="105">
        <v>0</v>
      </c>
      <c r="R29" s="111" t="s">
        <v>308</v>
      </c>
      <c r="S29" s="111" t="s">
        <v>308</v>
      </c>
      <c r="T29" s="105">
        <v>8</v>
      </c>
      <c r="U29" s="105">
        <v>0</v>
      </c>
      <c r="V29" s="105">
        <v>0</v>
      </c>
      <c r="W29" s="105">
        <v>1</v>
      </c>
      <c r="X29" s="105">
        <v>0</v>
      </c>
    </row>
    <row r="30" spans="1:24" s="112" customFormat="1" ht="21.75" customHeight="1">
      <c r="A30" s="97" t="s">
        <v>88</v>
      </c>
      <c r="B30" s="101">
        <v>24</v>
      </c>
      <c r="C30" s="106">
        <v>0</v>
      </c>
      <c r="D30" s="106">
        <v>6</v>
      </c>
      <c r="E30" s="106">
        <v>0</v>
      </c>
      <c r="F30" s="106">
        <v>0</v>
      </c>
      <c r="G30" s="106">
        <v>0</v>
      </c>
      <c r="H30" s="106">
        <v>6</v>
      </c>
      <c r="I30" s="106">
        <v>6</v>
      </c>
      <c r="J30" s="106">
        <v>5</v>
      </c>
      <c r="K30" s="106">
        <v>5</v>
      </c>
      <c r="L30" s="106">
        <v>5</v>
      </c>
      <c r="M30" s="106">
        <v>1</v>
      </c>
      <c r="N30" s="106">
        <v>0</v>
      </c>
      <c r="O30" s="106">
        <v>0</v>
      </c>
      <c r="P30" s="106">
        <v>0</v>
      </c>
      <c r="Q30" s="106">
        <v>0</v>
      </c>
      <c r="R30" s="111" t="s">
        <v>308</v>
      </c>
      <c r="S30" s="111" t="s">
        <v>308</v>
      </c>
      <c r="T30" s="106">
        <v>1</v>
      </c>
      <c r="U30" s="106">
        <v>0</v>
      </c>
      <c r="V30" s="106">
        <v>0</v>
      </c>
      <c r="W30" s="106">
        <v>0</v>
      </c>
      <c r="X30" s="106">
        <v>0</v>
      </c>
    </row>
    <row r="31" spans="1:24" s="112" customFormat="1" ht="21.75" customHeight="1">
      <c r="A31" s="97" t="s">
        <v>89</v>
      </c>
      <c r="B31" s="101">
        <v>25</v>
      </c>
      <c r="C31" s="106">
        <v>0</v>
      </c>
      <c r="D31" s="106">
        <v>5</v>
      </c>
      <c r="E31" s="106">
        <v>0</v>
      </c>
      <c r="F31" s="106">
        <v>0</v>
      </c>
      <c r="G31" s="106">
        <v>1</v>
      </c>
      <c r="H31" s="106">
        <v>4</v>
      </c>
      <c r="I31" s="106">
        <v>4</v>
      </c>
      <c r="J31" s="106">
        <v>3</v>
      </c>
      <c r="K31" s="106">
        <v>3</v>
      </c>
      <c r="L31" s="106">
        <v>3</v>
      </c>
      <c r="M31" s="106">
        <v>2</v>
      </c>
      <c r="N31" s="106">
        <v>0</v>
      </c>
      <c r="O31" s="106">
        <v>0</v>
      </c>
      <c r="P31" s="106">
        <v>0</v>
      </c>
      <c r="Q31" s="106">
        <v>0</v>
      </c>
      <c r="R31" s="111" t="s">
        <v>308</v>
      </c>
      <c r="S31" s="111" t="s">
        <v>308</v>
      </c>
      <c r="T31" s="106">
        <v>1</v>
      </c>
      <c r="U31" s="106">
        <v>0</v>
      </c>
      <c r="V31" s="106">
        <v>0</v>
      </c>
      <c r="W31" s="106">
        <v>0</v>
      </c>
      <c r="X31" s="106">
        <v>0</v>
      </c>
    </row>
    <row r="32" spans="1:24" s="112" customFormat="1" ht="21.75" customHeight="1">
      <c r="A32" s="97" t="s">
        <v>90</v>
      </c>
      <c r="B32" s="101">
        <v>26</v>
      </c>
      <c r="C32" s="106">
        <v>5</v>
      </c>
      <c r="D32" s="106">
        <v>6</v>
      </c>
      <c r="E32" s="106">
        <v>0</v>
      </c>
      <c r="F32" s="106">
        <v>0</v>
      </c>
      <c r="G32" s="106">
        <v>2</v>
      </c>
      <c r="H32" s="106">
        <v>4</v>
      </c>
      <c r="I32" s="106">
        <v>4</v>
      </c>
      <c r="J32" s="106">
        <v>7</v>
      </c>
      <c r="K32" s="106">
        <v>7</v>
      </c>
      <c r="L32" s="106">
        <v>6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11" t="s">
        <v>308</v>
      </c>
      <c r="S32" s="111" t="s">
        <v>308</v>
      </c>
      <c r="T32" s="106">
        <v>2</v>
      </c>
      <c r="U32" s="106">
        <v>0</v>
      </c>
      <c r="V32" s="106">
        <v>0</v>
      </c>
      <c r="W32" s="106">
        <v>1</v>
      </c>
      <c r="X32" s="106">
        <v>0</v>
      </c>
    </row>
    <row r="33" spans="1:24" s="112" customFormat="1" ht="21.75" customHeight="1">
      <c r="A33" s="97" t="s">
        <v>91</v>
      </c>
      <c r="B33" s="101">
        <v>27</v>
      </c>
      <c r="C33" s="106">
        <v>1</v>
      </c>
      <c r="D33" s="106">
        <v>3</v>
      </c>
      <c r="E33" s="106">
        <v>0</v>
      </c>
      <c r="F33" s="106">
        <v>0</v>
      </c>
      <c r="G33" s="106">
        <v>1</v>
      </c>
      <c r="H33" s="106">
        <v>2</v>
      </c>
      <c r="I33" s="106">
        <v>2</v>
      </c>
      <c r="J33" s="106">
        <v>2</v>
      </c>
      <c r="K33" s="106">
        <v>2</v>
      </c>
      <c r="L33" s="106">
        <v>2</v>
      </c>
      <c r="M33" s="106">
        <v>1</v>
      </c>
      <c r="N33" s="106">
        <v>0</v>
      </c>
      <c r="O33" s="106">
        <v>0</v>
      </c>
      <c r="P33" s="106">
        <v>0</v>
      </c>
      <c r="Q33" s="106">
        <v>0</v>
      </c>
      <c r="R33" s="111" t="s">
        <v>308</v>
      </c>
      <c r="S33" s="111" t="s">
        <v>308</v>
      </c>
      <c r="T33" s="106">
        <v>1</v>
      </c>
      <c r="U33" s="106">
        <v>0</v>
      </c>
      <c r="V33" s="106">
        <v>0</v>
      </c>
      <c r="W33" s="106">
        <v>0</v>
      </c>
      <c r="X33" s="106">
        <v>0</v>
      </c>
    </row>
    <row r="34" spans="1:24" s="112" customFormat="1" ht="21.75" customHeight="1">
      <c r="A34" s="97" t="s">
        <v>92</v>
      </c>
      <c r="B34" s="101">
        <v>28</v>
      </c>
      <c r="C34" s="106">
        <v>2</v>
      </c>
      <c r="D34" s="106">
        <v>10</v>
      </c>
      <c r="E34" s="106">
        <v>0</v>
      </c>
      <c r="F34" s="106">
        <v>0</v>
      </c>
      <c r="G34" s="106">
        <v>2</v>
      </c>
      <c r="H34" s="106">
        <v>8</v>
      </c>
      <c r="I34" s="106">
        <v>8</v>
      </c>
      <c r="J34" s="106">
        <v>7</v>
      </c>
      <c r="K34" s="106">
        <v>7</v>
      </c>
      <c r="L34" s="106">
        <v>7</v>
      </c>
      <c r="M34" s="106">
        <v>3</v>
      </c>
      <c r="N34" s="106">
        <v>0</v>
      </c>
      <c r="O34" s="106">
        <v>0</v>
      </c>
      <c r="P34" s="106">
        <v>0</v>
      </c>
      <c r="Q34" s="106">
        <v>0</v>
      </c>
      <c r="R34" s="111" t="s">
        <v>308</v>
      </c>
      <c r="S34" s="111" t="s">
        <v>308</v>
      </c>
      <c r="T34" s="106">
        <v>3</v>
      </c>
      <c r="U34" s="106">
        <v>0</v>
      </c>
      <c r="V34" s="106">
        <v>0</v>
      </c>
      <c r="W34" s="106">
        <v>0</v>
      </c>
      <c r="X34" s="106">
        <v>0</v>
      </c>
    </row>
    <row r="35" spans="1:24" ht="21.75" customHeight="1" hidden="1">
      <c r="A35" s="96" t="s">
        <v>93</v>
      </c>
      <c r="B35" s="100">
        <v>29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11" t="s">
        <v>308</v>
      </c>
      <c r="S35" s="111" t="s">
        <v>308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</row>
    <row r="36" spans="1:24" s="112" customFormat="1" ht="21.75" customHeight="1" hidden="1">
      <c r="A36" s="97" t="s">
        <v>149</v>
      </c>
      <c r="B36" s="101">
        <v>30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0</v>
      </c>
      <c r="Q36" s="106">
        <v>0</v>
      </c>
      <c r="R36" s="111" t="s">
        <v>308</v>
      </c>
      <c r="S36" s="111" t="s">
        <v>308</v>
      </c>
      <c r="T36" s="106">
        <v>0</v>
      </c>
      <c r="U36" s="106">
        <v>0</v>
      </c>
      <c r="V36" s="106">
        <v>0</v>
      </c>
      <c r="W36" s="106">
        <v>0</v>
      </c>
      <c r="X36" s="106">
        <v>0</v>
      </c>
    </row>
    <row r="37" spans="1:24" s="112" customFormat="1" ht="21.75" customHeight="1" hidden="1">
      <c r="A37" s="97" t="s">
        <v>94</v>
      </c>
      <c r="B37" s="101">
        <v>31</v>
      </c>
      <c r="C37" s="106">
        <v>0</v>
      </c>
      <c r="D37" s="106">
        <v>0</v>
      </c>
      <c r="E37" s="106">
        <v>0</v>
      </c>
      <c r="F37" s="106">
        <v>0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0</v>
      </c>
      <c r="Q37" s="106">
        <v>0</v>
      </c>
      <c r="R37" s="111" t="s">
        <v>308</v>
      </c>
      <c r="S37" s="111" t="s">
        <v>308</v>
      </c>
      <c r="T37" s="106">
        <v>0</v>
      </c>
      <c r="U37" s="106">
        <v>0</v>
      </c>
      <c r="V37" s="106">
        <v>0</v>
      </c>
      <c r="W37" s="106">
        <v>0</v>
      </c>
      <c r="X37" s="106">
        <v>0</v>
      </c>
    </row>
    <row r="38" spans="1:24" ht="21.75" customHeight="1" hidden="1">
      <c r="A38" s="96" t="s">
        <v>95</v>
      </c>
      <c r="B38" s="100">
        <v>32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11" t="s">
        <v>308</v>
      </c>
      <c r="S38" s="111" t="s">
        <v>308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</row>
    <row r="39" spans="1:24" s="112" customFormat="1" ht="21.75" customHeight="1" hidden="1">
      <c r="A39" s="97" t="s">
        <v>96</v>
      </c>
      <c r="B39" s="101">
        <v>33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11" t="s">
        <v>308</v>
      </c>
      <c r="S39" s="111" t="s">
        <v>308</v>
      </c>
      <c r="T39" s="106">
        <v>0</v>
      </c>
      <c r="U39" s="106">
        <v>0</v>
      </c>
      <c r="V39" s="106">
        <v>0</v>
      </c>
      <c r="W39" s="106">
        <v>0</v>
      </c>
      <c r="X39" s="106">
        <v>0</v>
      </c>
    </row>
    <row r="40" spans="1:24" s="112" customFormat="1" ht="21.75" customHeight="1" hidden="1">
      <c r="A40" s="97" t="s">
        <v>97</v>
      </c>
      <c r="B40" s="101">
        <v>34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11" t="s">
        <v>308</v>
      </c>
      <c r="S40" s="111" t="s">
        <v>308</v>
      </c>
      <c r="T40" s="106">
        <v>0</v>
      </c>
      <c r="U40" s="106">
        <v>0</v>
      </c>
      <c r="V40" s="106">
        <v>0</v>
      </c>
      <c r="W40" s="106">
        <v>0</v>
      </c>
      <c r="X40" s="106">
        <v>0</v>
      </c>
    </row>
    <row r="41" spans="1:24" s="112" customFormat="1" ht="21.75" customHeight="1" hidden="1">
      <c r="A41" s="97" t="s">
        <v>98</v>
      </c>
      <c r="B41" s="102">
        <v>35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11" t="s">
        <v>308</v>
      </c>
      <c r="S41" s="111" t="s">
        <v>308</v>
      </c>
      <c r="T41" s="106">
        <v>0</v>
      </c>
      <c r="U41" s="106">
        <v>0</v>
      </c>
      <c r="V41" s="106">
        <v>0</v>
      </c>
      <c r="W41" s="106">
        <v>0</v>
      </c>
      <c r="X41" s="106">
        <v>0</v>
      </c>
    </row>
    <row r="42" spans="1:24" s="112" customFormat="1" ht="21.75" customHeight="1" hidden="1">
      <c r="A42" s="97" t="s">
        <v>69</v>
      </c>
      <c r="B42" s="101" t="s">
        <v>23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111" t="s">
        <v>308</v>
      </c>
      <c r="S42" s="111" t="s">
        <v>308</v>
      </c>
      <c r="T42" s="106">
        <v>0</v>
      </c>
      <c r="U42" s="106">
        <v>0</v>
      </c>
      <c r="V42" s="106">
        <v>0</v>
      </c>
      <c r="W42" s="106">
        <v>0</v>
      </c>
      <c r="X42" s="106">
        <v>0</v>
      </c>
    </row>
    <row r="43" spans="1:24" s="112" customFormat="1" ht="21.75" customHeight="1" hidden="1">
      <c r="A43" s="97" t="s">
        <v>70</v>
      </c>
      <c r="B43" s="101" t="s">
        <v>24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111" t="s">
        <v>308</v>
      </c>
      <c r="S43" s="111" t="s">
        <v>308</v>
      </c>
      <c r="T43" s="106">
        <v>0</v>
      </c>
      <c r="U43" s="106">
        <v>0</v>
      </c>
      <c r="V43" s="106">
        <v>0</v>
      </c>
      <c r="W43" s="106">
        <v>0</v>
      </c>
      <c r="X43" s="106">
        <v>0</v>
      </c>
    </row>
    <row r="44" spans="1:24" s="112" customFormat="1" ht="21.75" customHeight="1" hidden="1">
      <c r="A44" s="97" t="s">
        <v>71</v>
      </c>
      <c r="B44" s="101" t="s">
        <v>25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111" t="s">
        <v>308</v>
      </c>
      <c r="S44" s="111" t="s">
        <v>308</v>
      </c>
      <c r="T44" s="106">
        <v>0</v>
      </c>
      <c r="U44" s="106">
        <v>0</v>
      </c>
      <c r="V44" s="106">
        <v>0</v>
      </c>
      <c r="W44" s="106">
        <v>0</v>
      </c>
      <c r="X44" s="106">
        <v>0</v>
      </c>
    </row>
    <row r="45" spans="1:24" ht="21.75" customHeight="1">
      <c r="A45" s="98" t="s">
        <v>37</v>
      </c>
      <c r="B45" s="103">
        <v>36</v>
      </c>
      <c r="C45" s="109">
        <v>8</v>
      </c>
      <c r="D45" s="109">
        <v>30</v>
      </c>
      <c r="E45" s="109">
        <v>0</v>
      </c>
      <c r="F45" s="109">
        <v>0</v>
      </c>
      <c r="G45" s="109">
        <v>6</v>
      </c>
      <c r="H45" s="109">
        <v>24</v>
      </c>
      <c r="I45" s="109">
        <v>24</v>
      </c>
      <c r="J45" s="109">
        <v>24</v>
      </c>
      <c r="K45" s="109">
        <v>24</v>
      </c>
      <c r="L45" s="109">
        <v>23</v>
      </c>
      <c r="M45" s="109">
        <v>7</v>
      </c>
      <c r="N45" s="109">
        <v>0</v>
      </c>
      <c r="O45" s="109">
        <v>0</v>
      </c>
      <c r="P45" s="109">
        <v>0</v>
      </c>
      <c r="Q45" s="109">
        <v>0</v>
      </c>
      <c r="R45" s="113" t="s">
        <v>308</v>
      </c>
      <c r="S45" s="113" t="s">
        <v>308</v>
      </c>
      <c r="T45" s="109">
        <v>8</v>
      </c>
      <c r="U45" s="109">
        <v>0</v>
      </c>
      <c r="V45" s="109">
        <v>0</v>
      </c>
      <c r="W45" s="109">
        <v>1</v>
      </c>
      <c r="X45" s="109">
        <v>0</v>
      </c>
    </row>
    <row r="46" spans="1:8" ht="19.5" customHeight="1">
      <c r="A46" s="192" t="s">
        <v>322</v>
      </c>
      <c r="B46" s="192"/>
      <c r="E46" s="83"/>
      <c r="F46" s="83"/>
      <c r="G46" s="83"/>
      <c r="H46" s="92"/>
    </row>
    <row r="47" spans="1:8" ht="19.5" customHeight="1">
      <c r="A47" s="99" t="s">
        <v>323</v>
      </c>
      <c r="B47" s="99"/>
      <c r="F47" s="110">
        <v>8</v>
      </c>
      <c r="H47" s="92"/>
    </row>
    <row r="48" spans="1:8" ht="19.5" customHeight="1">
      <c r="A48" s="91" t="s">
        <v>324</v>
      </c>
      <c r="B48" s="99"/>
      <c r="F48" s="110">
        <v>8</v>
      </c>
      <c r="H48" s="83"/>
    </row>
    <row r="49" ht="19.5" customHeight="1"/>
  </sheetData>
  <sheetProtection/>
  <mergeCells count="25">
    <mergeCell ref="X3:X5"/>
    <mergeCell ref="E2:E5"/>
    <mergeCell ref="F2:F5"/>
    <mergeCell ref="G2:G5"/>
    <mergeCell ref="H2:H5"/>
    <mergeCell ref="V2:V5"/>
    <mergeCell ref="K3:K5"/>
    <mergeCell ref="Q4:Q5"/>
    <mergeCell ref="T2:T5"/>
    <mergeCell ref="A46:B46"/>
    <mergeCell ref="D2:D5"/>
    <mergeCell ref="P4:P5"/>
    <mergeCell ref="R4:R5"/>
    <mergeCell ref="I3:I5"/>
    <mergeCell ref="C2:C5"/>
    <mergeCell ref="A1:X1"/>
    <mergeCell ref="B2:B5"/>
    <mergeCell ref="L4:L5"/>
    <mergeCell ref="U3:U5"/>
    <mergeCell ref="N4:N5"/>
    <mergeCell ref="J2:J5"/>
    <mergeCell ref="K2:S2"/>
    <mergeCell ref="L3:S3"/>
    <mergeCell ref="A2:A5"/>
    <mergeCell ref="W2:W5"/>
  </mergeCells>
  <printOptions/>
  <pageMargins left="0.1968503937007874" right="0" top="0.2755905511811024" bottom="0" header="0.15748031496062992" footer="0.15748031496062992"/>
  <pageSetup horizontalDpi="600" verticalDpi="600" orientation="landscape" paperSize="9" scale="52" r:id="rId1"/>
  <headerFooter alignWithMargins="0">
    <oddFooter>&amp;L0664EF7E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3:I45"/>
  <sheetViews>
    <sheetView showGridLines="0" zoomScale="85" zoomScaleNormal="85" zoomScalePageLayoutView="0" workbookViewId="0" topLeftCell="A3">
      <selection activeCell="A7" sqref="A7:IV28"/>
    </sheetView>
  </sheetViews>
  <sheetFormatPr defaultColWidth="9.00390625" defaultRowHeight="15.75"/>
  <cols>
    <col min="1" max="1" width="29.125" style="25" customWidth="1"/>
    <col min="2" max="2" width="4.75390625" style="25" customWidth="1"/>
    <col min="3" max="3" width="11.625" style="25" customWidth="1"/>
    <col min="4" max="4" width="9.875" style="25" customWidth="1"/>
    <col min="5" max="5" width="9.75390625" style="25" customWidth="1"/>
    <col min="6" max="6" width="11.75390625" style="25" customWidth="1"/>
    <col min="7" max="8" width="11.625" style="25" customWidth="1"/>
    <col min="9" max="9" width="12.625" style="25" customWidth="1"/>
    <col min="10" max="16384" width="9.00390625" style="25" customWidth="1"/>
  </cols>
  <sheetData>
    <row r="1" ht="15.75" hidden="1"/>
    <row r="2" ht="15.75" hidden="1"/>
    <row r="3" spans="1:9" ht="39.75" customHeight="1">
      <c r="A3" s="199" t="s">
        <v>338</v>
      </c>
      <c r="B3" s="199"/>
      <c r="C3" s="199"/>
      <c r="D3" s="199"/>
      <c r="E3" s="199"/>
      <c r="F3" s="199"/>
      <c r="G3" s="199"/>
      <c r="H3" s="199"/>
      <c r="I3" s="199"/>
    </row>
    <row r="4" spans="1:9" ht="19.5" customHeight="1">
      <c r="A4" s="200"/>
      <c r="B4" s="201" t="s">
        <v>47</v>
      </c>
      <c r="C4" s="183" t="s">
        <v>104</v>
      </c>
      <c r="D4" s="183" t="s">
        <v>165</v>
      </c>
      <c r="E4" s="183" t="s">
        <v>311</v>
      </c>
      <c r="F4" s="183" t="s">
        <v>52</v>
      </c>
      <c r="G4" s="70" t="s">
        <v>42</v>
      </c>
      <c r="H4" s="183" t="s">
        <v>34</v>
      </c>
      <c r="I4" s="183" t="s">
        <v>166</v>
      </c>
    </row>
    <row r="5" spans="1:9" ht="94.5" customHeight="1">
      <c r="A5" s="200"/>
      <c r="B5" s="201"/>
      <c r="C5" s="183"/>
      <c r="D5" s="183"/>
      <c r="E5" s="183"/>
      <c r="F5" s="183"/>
      <c r="G5" s="70" t="s">
        <v>312</v>
      </c>
      <c r="H5" s="183"/>
      <c r="I5" s="183"/>
    </row>
    <row r="6" spans="1:9" ht="19.5" customHeight="1">
      <c r="A6" s="26" t="s">
        <v>35</v>
      </c>
      <c r="B6" s="26" t="s">
        <v>36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</row>
    <row r="7" spans="1:9" ht="21.75" customHeight="1" hidden="1">
      <c r="A7" s="63" t="s">
        <v>65</v>
      </c>
      <c r="B7" s="55">
        <v>1</v>
      </c>
      <c r="C7" s="115">
        <v>0</v>
      </c>
      <c r="D7" s="115">
        <v>0</v>
      </c>
      <c r="E7" s="115">
        <v>0</v>
      </c>
      <c r="F7" s="115">
        <v>0</v>
      </c>
      <c r="G7" s="115">
        <v>0</v>
      </c>
      <c r="H7" s="115">
        <v>0</v>
      </c>
      <c r="I7" s="115">
        <v>0</v>
      </c>
    </row>
    <row r="8" spans="1:9" ht="21.75" customHeight="1" hidden="1">
      <c r="A8" s="64" t="s">
        <v>66</v>
      </c>
      <c r="B8" s="26">
        <v>2</v>
      </c>
      <c r="C8" s="117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7">
        <v>0</v>
      </c>
    </row>
    <row r="9" spans="1:9" ht="21.75" customHeight="1" hidden="1">
      <c r="A9" s="64" t="s">
        <v>67</v>
      </c>
      <c r="B9" s="26">
        <v>3</v>
      </c>
      <c r="C9" s="117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7">
        <v>0</v>
      </c>
    </row>
    <row r="10" spans="1:9" ht="21.75" customHeight="1" hidden="1">
      <c r="A10" s="63" t="s">
        <v>68</v>
      </c>
      <c r="B10" s="55">
        <v>4</v>
      </c>
      <c r="C10" s="118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8">
        <v>0</v>
      </c>
    </row>
    <row r="11" spans="1:9" ht="21.75" customHeight="1" hidden="1">
      <c r="A11" s="64" t="s">
        <v>69</v>
      </c>
      <c r="B11" s="26">
        <v>5</v>
      </c>
      <c r="C11" s="117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7">
        <v>0</v>
      </c>
    </row>
    <row r="12" spans="1:9" ht="21.75" customHeight="1" hidden="1">
      <c r="A12" s="64" t="s">
        <v>70</v>
      </c>
      <c r="B12" s="26">
        <v>6</v>
      </c>
      <c r="C12" s="117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7">
        <v>0</v>
      </c>
    </row>
    <row r="13" spans="1:9" ht="21.75" customHeight="1" hidden="1">
      <c r="A13" s="64" t="s">
        <v>71</v>
      </c>
      <c r="B13" s="26">
        <v>7</v>
      </c>
      <c r="C13" s="117">
        <v>0</v>
      </c>
      <c r="D13" s="114">
        <v>0</v>
      </c>
      <c r="E13" s="114">
        <v>0</v>
      </c>
      <c r="F13" s="114">
        <v>0</v>
      </c>
      <c r="G13" s="114">
        <v>0</v>
      </c>
      <c r="H13" s="114">
        <v>0</v>
      </c>
      <c r="I13" s="117">
        <v>0</v>
      </c>
    </row>
    <row r="14" spans="1:9" ht="21.75" customHeight="1" hidden="1">
      <c r="A14" s="63" t="s">
        <v>72</v>
      </c>
      <c r="B14" s="55">
        <v>8</v>
      </c>
      <c r="C14" s="118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8">
        <v>0</v>
      </c>
    </row>
    <row r="15" spans="1:9" ht="21.75" customHeight="1" hidden="1">
      <c r="A15" s="64" t="s">
        <v>73</v>
      </c>
      <c r="B15" s="26">
        <v>9</v>
      </c>
      <c r="C15" s="117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7">
        <v>0</v>
      </c>
    </row>
    <row r="16" spans="1:9" ht="21.75" customHeight="1" hidden="1">
      <c r="A16" s="64" t="s">
        <v>74</v>
      </c>
      <c r="B16" s="26">
        <v>10</v>
      </c>
      <c r="C16" s="117">
        <v>0</v>
      </c>
      <c r="D16" s="114">
        <v>0</v>
      </c>
      <c r="E16" s="114">
        <v>0</v>
      </c>
      <c r="F16" s="114">
        <v>0</v>
      </c>
      <c r="G16" s="114">
        <v>0</v>
      </c>
      <c r="H16" s="114">
        <v>0</v>
      </c>
      <c r="I16" s="117">
        <v>0</v>
      </c>
    </row>
    <row r="17" spans="1:9" ht="21.75" customHeight="1" hidden="1">
      <c r="A17" s="64" t="s">
        <v>75</v>
      </c>
      <c r="B17" s="26">
        <v>11</v>
      </c>
      <c r="C17" s="117">
        <v>0</v>
      </c>
      <c r="D17" s="114">
        <v>0</v>
      </c>
      <c r="E17" s="114">
        <v>0</v>
      </c>
      <c r="F17" s="114">
        <v>0</v>
      </c>
      <c r="G17" s="114">
        <v>0</v>
      </c>
      <c r="H17" s="114">
        <v>0</v>
      </c>
      <c r="I17" s="117">
        <v>0</v>
      </c>
    </row>
    <row r="18" spans="1:9" ht="21.75" customHeight="1" hidden="1">
      <c r="A18" s="64" t="s">
        <v>76</v>
      </c>
      <c r="B18" s="26">
        <v>12</v>
      </c>
      <c r="C18" s="117">
        <v>0</v>
      </c>
      <c r="D18" s="114">
        <v>0</v>
      </c>
      <c r="E18" s="114">
        <v>0</v>
      </c>
      <c r="F18" s="114">
        <v>0</v>
      </c>
      <c r="G18" s="114">
        <v>0</v>
      </c>
      <c r="H18" s="114">
        <v>0</v>
      </c>
      <c r="I18" s="117">
        <v>0</v>
      </c>
    </row>
    <row r="19" spans="1:9" ht="21.75" customHeight="1" hidden="1">
      <c r="A19" s="63" t="s">
        <v>77</v>
      </c>
      <c r="B19" s="55">
        <v>13</v>
      </c>
      <c r="C19" s="118">
        <v>0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8">
        <v>0</v>
      </c>
    </row>
    <row r="20" spans="1:9" ht="21.75" customHeight="1" hidden="1">
      <c r="A20" s="64" t="s">
        <v>78</v>
      </c>
      <c r="B20" s="26">
        <v>14</v>
      </c>
      <c r="C20" s="117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7">
        <v>0</v>
      </c>
    </row>
    <row r="21" spans="1:9" ht="21.75" customHeight="1" hidden="1">
      <c r="A21" s="64" t="s">
        <v>79</v>
      </c>
      <c r="B21" s="26">
        <v>15</v>
      </c>
      <c r="C21" s="119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7">
        <v>0</v>
      </c>
    </row>
    <row r="22" spans="1:9" ht="21.75" customHeight="1" hidden="1">
      <c r="A22" s="64" t="s">
        <v>80</v>
      </c>
      <c r="B22" s="26">
        <v>16</v>
      </c>
      <c r="C22" s="117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7">
        <v>0</v>
      </c>
    </row>
    <row r="23" spans="1:9" ht="21.75" customHeight="1" hidden="1">
      <c r="A23" s="64" t="s">
        <v>81</v>
      </c>
      <c r="B23" s="26">
        <v>17</v>
      </c>
      <c r="C23" s="117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7">
        <v>0</v>
      </c>
    </row>
    <row r="24" spans="1:9" ht="21.75" customHeight="1" hidden="1">
      <c r="A24" s="64" t="s">
        <v>82</v>
      </c>
      <c r="B24" s="26">
        <v>18</v>
      </c>
      <c r="C24" s="117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7">
        <v>0</v>
      </c>
    </row>
    <row r="25" spans="1:9" ht="21.75" customHeight="1" hidden="1">
      <c r="A25" s="63" t="s">
        <v>83</v>
      </c>
      <c r="B25" s="55">
        <v>19</v>
      </c>
      <c r="C25" s="118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8">
        <v>0</v>
      </c>
    </row>
    <row r="26" spans="1:9" ht="21.75" customHeight="1" hidden="1">
      <c r="A26" s="64" t="s">
        <v>84</v>
      </c>
      <c r="B26" s="26">
        <v>20</v>
      </c>
      <c r="C26" s="117">
        <v>0</v>
      </c>
      <c r="D26" s="114">
        <v>0</v>
      </c>
      <c r="E26" s="114">
        <v>0</v>
      </c>
      <c r="F26" s="114">
        <v>0</v>
      </c>
      <c r="G26" s="114">
        <v>0</v>
      </c>
      <c r="H26" s="114">
        <v>0</v>
      </c>
      <c r="I26" s="117">
        <v>0</v>
      </c>
    </row>
    <row r="27" spans="1:9" ht="21.75" customHeight="1" hidden="1">
      <c r="A27" s="64" t="s">
        <v>85</v>
      </c>
      <c r="B27" s="26">
        <v>21</v>
      </c>
      <c r="C27" s="117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7">
        <v>0</v>
      </c>
    </row>
    <row r="28" spans="1:9" ht="0.75" customHeight="1" hidden="1">
      <c r="A28" s="64" t="s">
        <v>86</v>
      </c>
      <c r="B28" s="26">
        <v>22</v>
      </c>
      <c r="C28" s="117">
        <v>0</v>
      </c>
      <c r="D28" s="114">
        <v>0</v>
      </c>
      <c r="E28" s="114">
        <v>0</v>
      </c>
      <c r="F28" s="114">
        <v>0</v>
      </c>
      <c r="G28" s="114">
        <v>0</v>
      </c>
      <c r="H28" s="114">
        <v>0</v>
      </c>
      <c r="I28" s="117">
        <v>0</v>
      </c>
    </row>
    <row r="29" spans="1:9" ht="21.75" customHeight="1">
      <c r="A29" s="63" t="s">
        <v>87</v>
      </c>
      <c r="B29" s="55">
        <v>23</v>
      </c>
      <c r="C29" s="118">
        <v>17</v>
      </c>
      <c r="D29" s="116">
        <v>681</v>
      </c>
      <c r="E29" s="116">
        <v>99</v>
      </c>
      <c r="F29" s="116">
        <v>578</v>
      </c>
      <c r="G29" s="116">
        <v>445</v>
      </c>
      <c r="H29" s="116">
        <v>21</v>
      </c>
      <c r="I29" s="118">
        <v>27</v>
      </c>
    </row>
    <row r="30" spans="1:9" ht="21.75" customHeight="1">
      <c r="A30" s="64" t="s">
        <v>88</v>
      </c>
      <c r="B30" s="26">
        <v>24</v>
      </c>
      <c r="C30" s="117">
        <v>5</v>
      </c>
      <c r="D30" s="114">
        <v>137</v>
      </c>
      <c r="E30" s="114">
        <v>24</v>
      </c>
      <c r="F30" s="114">
        <v>115</v>
      </c>
      <c r="G30" s="114">
        <v>93</v>
      </c>
      <c r="H30" s="114">
        <v>3</v>
      </c>
      <c r="I30" s="117">
        <v>1</v>
      </c>
    </row>
    <row r="31" spans="1:9" ht="21.75" customHeight="1">
      <c r="A31" s="64" t="s">
        <v>89</v>
      </c>
      <c r="B31" s="26">
        <v>25</v>
      </c>
      <c r="C31" s="117">
        <v>0</v>
      </c>
      <c r="D31" s="114">
        <v>148</v>
      </c>
      <c r="E31" s="114">
        <v>13</v>
      </c>
      <c r="F31" s="114">
        <v>132</v>
      </c>
      <c r="G31" s="114">
        <v>105</v>
      </c>
      <c r="H31" s="114">
        <v>3</v>
      </c>
      <c r="I31" s="117">
        <v>7</v>
      </c>
    </row>
    <row r="32" spans="1:9" ht="21.75" customHeight="1">
      <c r="A32" s="64" t="s">
        <v>90</v>
      </c>
      <c r="B32" s="26">
        <v>26</v>
      </c>
      <c r="C32" s="117">
        <v>5</v>
      </c>
      <c r="D32" s="114">
        <v>130</v>
      </c>
      <c r="E32" s="114">
        <v>26</v>
      </c>
      <c r="F32" s="114">
        <v>102</v>
      </c>
      <c r="G32" s="114">
        <v>84</v>
      </c>
      <c r="H32" s="114">
        <v>7</v>
      </c>
      <c r="I32" s="117">
        <v>7</v>
      </c>
    </row>
    <row r="33" spans="1:9" ht="21.75" customHeight="1">
      <c r="A33" s="64" t="s">
        <v>91</v>
      </c>
      <c r="B33" s="26">
        <v>27</v>
      </c>
      <c r="C33" s="117">
        <v>1</v>
      </c>
      <c r="D33" s="114">
        <v>129</v>
      </c>
      <c r="E33" s="114">
        <v>22</v>
      </c>
      <c r="F33" s="114">
        <v>108</v>
      </c>
      <c r="G33" s="114">
        <v>73</v>
      </c>
      <c r="H33" s="114">
        <v>0</v>
      </c>
      <c r="I33" s="117">
        <v>6</v>
      </c>
    </row>
    <row r="34" spans="1:9" ht="21.75" customHeight="1">
      <c r="A34" s="64" t="s">
        <v>92</v>
      </c>
      <c r="B34" s="26">
        <v>28</v>
      </c>
      <c r="C34" s="117">
        <v>6</v>
      </c>
      <c r="D34" s="114">
        <v>137</v>
      </c>
      <c r="E34" s="114">
        <v>14</v>
      </c>
      <c r="F34" s="114">
        <v>121</v>
      </c>
      <c r="G34" s="114">
        <v>90</v>
      </c>
      <c r="H34" s="114">
        <v>8</v>
      </c>
      <c r="I34" s="117">
        <v>6</v>
      </c>
    </row>
    <row r="35" spans="1:9" ht="21.75" customHeight="1" hidden="1">
      <c r="A35" s="63" t="s">
        <v>93</v>
      </c>
      <c r="B35" s="55">
        <v>29</v>
      </c>
      <c r="C35" s="118">
        <v>0</v>
      </c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8">
        <v>0</v>
      </c>
    </row>
    <row r="36" spans="1:9" ht="21.75" customHeight="1" hidden="1">
      <c r="A36" s="64" t="s">
        <v>150</v>
      </c>
      <c r="B36" s="26">
        <v>30</v>
      </c>
      <c r="C36" s="117">
        <v>0</v>
      </c>
      <c r="D36" s="114">
        <v>0</v>
      </c>
      <c r="E36" s="114">
        <v>0</v>
      </c>
      <c r="F36" s="114">
        <v>0</v>
      </c>
      <c r="G36" s="114">
        <v>0</v>
      </c>
      <c r="H36" s="114">
        <v>0</v>
      </c>
      <c r="I36" s="117">
        <v>0</v>
      </c>
    </row>
    <row r="37" spans="1:9" ht="21.75" customHeight="1" hidden="1">
      <c r="A37" s="64" t="s">
        <v>94</v>
      </c>
      <c r="B37" s="26">
        <v>31</v>
      </c>
      <c r="C37" s="117">
        <v>0</v>
      </c>
      <c r="D37" s="114">
        <v>0</v>
      </c>
      <c r="E37" s="114">
        <v>0</v>
      </c>
      <c r="F37" s="114">
        <v>0</v>
      </c>
      <c r="G37" s="114">
        <v>0</v>
      </c>
      <c r="H37" s="114">
        <v>0</v>
      </c>
      <c r="I37" s="117">
        <v>0</v>
      </c>
    </row>
    <row r="38" spans="1:9" ht="21.75" customHeight="1" hidden="1">
      <c r="A38" s="63" t="s">
        <v>95</v>
      </c>
      <c r="B38" s="55">
        <v>32</v>
      </c>
      <c r="C38" s="118">
        <v>0</v>
      </c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8">
        <v>0</v>
      </c>
    </row>
    <row r="39" spans="1:9" ht="21.75" customHeight="1" hidden="1">
      <c r="A39" s="64" t="s">
        <v>96</v>
      </c>
      <c r="B39" s="26">
        <v>33</v>
      </c>
      <c r="C39" s="117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7">
        <v>0</v>
      </c>
    </row>
    <row r="40" spans="1:9" ht="21.75" customHeight="1" hidden="1">
      <c r="A40" s="64" t="s">
        <v>97</v>
      </c>
      <c r="B40" s="26">
        <v>34</v>
      </c>
      <c r="C40" s="117">
        <v>0</v>
      </c>
      <c r="D40" s="114">
        <v>0</v>
      </c>
      <c r="E40" s="114">
        <v>0</v>
      </c>
      <c r="F40" s="114">
        <v>0</v>
      </c>
      <c r="G40" s="114">
        <v>0</v>
      </c>
      <c r="H40" s="114">
        <v>0</v>
      </c>
      <c r="I40" s="117">
        <v>0</v>
      </c>
    </row>
    <row r="41" spans="1:9" ht="21.75" customHeight="1" hidden="1">
      <c r="A41" s="64" t="s">
        <v>98</v>
      </c>
      <c r="B41" s="65">
        <v>35</v>
      </c>
      <c r="C41" s="117">
        <v>0</v>
      </c>
      <c r="D41" s="114">
        <v>0</v>
      </c>
      <c r="E41" s="114">
        <v>0</v>
      </c>
      <c r="F41" s="114">
        <v>0</v>
      </c>
      <c r="G41" s="114">
        <v>0</v>
      </c>
      <c r="H41" s="114">
        <v>0</v>
      </c>
      <c r="I41" s="117">
        <v>0</v>
      </c>
    </row>
    <row r="42" spans="1:9" ht="21.75" customHeight="1" hidden="1">
      <c r="A42" s="97" t="s">
        <v>69</v>
      </c>
      <c r="B42" s="101" t="s">
        <v>23</v>
      </c>
      <c r="C42" s="117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0</v>
      </c>
      <c r="I42" s="117">
        <v>0</v>
      </c>
    </row>
    <row r="43" spans="1:9" ht="21.75" customHeight="1" hidden="1">
      <c r="A43" s="97" t="s">
        <v>70</v>
      </c>
      <c r="B43" s="101" t="s">
        <v>24</v>
      </c>
      <c r="C43" s="117">
        <v>0</v>
      </c>
      <c r="D43" s="114">
        <v>0</v>
      </c>
      <c r="E43" s="114">
        <v>0</v>
      </c>
      <c r="F43" s="114">
        <v>0</v>
      </c>
      <c r="G43" s="114">
        <v>0</v>
      </c>
      <c r="H43" s="114">
        <v>0</v>
      </c>
      <c r="I43" s="117">
        <v>0</v>
      </c>
    </row>
    <row r="44" spans="1:9" ht="21.75" customHeight="1" hidden="1">
      <c r="A44" s="97" t="s">
        <v>71</v>
      </c>
      <c r="B44" s="101" t="s">
        <v>25</v>
      </c>
      <c r="C44" s="117">
        <v>0</v>
      </c>
      <c r="D44" s="114">
        <v>0</v>
      </c>
      <c r="E44" s="114">
        <v>0</v>
      </c>
      <c r="F44" s="114">
        <v>0</v>
      </c>
      <c r="G44" s="114">
        <v>0</v>
      </c>
      <c r="H44" s="114">
        <v>0</v>
      </c>
      <c r="I44" s="117">
        <v>0</v>
      </c>
    </row>
    <row r="45" spans="1:9" ht="21.75" customHeight="1">
      <c r="A45" s="74" t="s">
        <v>37</v>
      </c>
      <c r="B45" s="75">
        <v>36</v>
      </c>
      <c r="C45" s="82">
        <f aca="true" t="shared" si="0" ref="C45:I45">SUM(C7,C10,C14,C19,C25,C29,C35,C38)</f>
        <v>17</v>
      </c>
      <c r="D45" s="82">
        <f t="shared" si="0"/>
        <v>681</v>
      </c>
      <c r="E45" s="82">
        <f t="shared" si="0"/>
        <v>99</v>
      </c>
      <c r="F45" s="82">
        <f t="shared" si="0"/>
        <v>578</v>
      </c>
      <c r="G45" s="82">
        <f t="shared" si="0"/>
        <v>445</v>
      </c>
      <c r="H45" s="82">
        <f t="shared" si="0"/>
        <v>21</v>
      </c>
      <c r="I45" s="82">
        <f t="shared" si="0"/>
        <v>27</v>
      </c>
    </row>
  </sheetData>
  <sheetProtection/>
  <mergeCells count="9">
    <mergeCell ref="A3:I3"/>
    <mergeCell ref="A4:A5"/>
    <mergeCell ref="B4:B5"/>
    <mergeCell ref="I4:I5"/>
    <mergeCell ref="C4:C5"/>
    <mergeCell ref="D4:D5"/>
    <mergeCell ref="F4:F5"/>
    <mergeCell ref="H4:H5"/>
    <mergeCell ref="E4:E5"/>
  </mergeCells>
  <printOptions/>
  <pageMargins left="0.31496062992125984" right="0" top="0.3937007874015748" bottom="0" header="0.7480314960629921" footer="0.3937007874015748"/>
  <pageSetup horizontalDpi="600" verticalDpi="600" orientation="landscape" paperSize="9" scale="83" r:id="rId1"/>
  <headerFooter alignWithMargins="0">
    <oddFooter>&amp;L0664EF7E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/>
  <dimension ref="A2:P45"/>
  <sheetViews>
    <sheetView showGridLines="0" zoomScale="85" zoomScaleNormal="85" zoomScalePageLayoutView="0" workbookViewId="0" topLeftCell="A2">
      <selection activeCell="A35" sqref="A35:IV44"/>
    </sheetView>
  </sheetViews>
  <sheetFormatPr defaultColWidth="9.00390625" defaultRowHeight="15.75"/>
  <cols>
    <col min="1" max="1" width="29.625" style="57" customWidth="1"/>
    <col min="2" max="2" width="4.875" style="57" customWidth="1"/>
    <col min="3" max="3" width="10.625" style="57" customWidth="1"/>
    <col min="4" max="4" width="11.125" style="57" customWidth="1"/>
    <col min="5" max="5" width="11.625" style="57" customWidth="1"/>
    <col min="6" max="7" width="13.875" style="57" customWidth="1"/>
    <col min="8" max="8" width="13.625" style="57" customWidth="1"/>
    <col min="9" max="9" width="13.125" style="57" customWidth="1"/>
    <col min="10" max="10" width="13.625" style="57" customWidth="1"/>
    <col min="11" max="11" width="11.625" style="57" customWidth="1"/>
    <col min="12" max="12" width="12.125" style="57" customWidth="1"/>
    <col min="13" max="16" width="15.125" style="57" customWidth="1"/>
    <col min="17" max="16384" width="9.00390625" style="57" customWidth="1"/>
  </cols>
  <sheetData>
    <row r="1" ht="15.75" hidden="1"/>
    <row r="2" spans="1:16" ht="34.5" customHeight="1">
      <c r="A2" s="212" t="s">
        <v>317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6" s="58" customFormat="1" ht="19.5" customHeight="1">
      <c r="A3" s="214"/>
      <c r="B3" s="214" t="s">
        <v>99</v>
      </c>
      <c r="C3" s="193" t="s">
        <v>158</v>
      </c>
      <c r="D3" s="204" t="s">
        <v>100</v>
      </c>
      <c r="E3" s="205" t="s">
        <v>43</v>
      </c>
      <c r="F3" s="205"/>
      <c r="G3" s="205"/>
      <c r="H3" s="204" t="s">
        <v>161</v>
      </c>
      <c r="I3" s="204" t="s">
        <v>156</v>
      </c>
      <c r="J3" s="204" t="s">
        <v>157</v>
      </c>
      <c r="K3" s="204" t="s">
        <v>306</v>
      </c>
      <c r="L3" s="204" t="s">
        <v>321</v>
      </c>
      <c r="M3" s="202" t="s">
        <v>152</v>
      </c>
      <c r="N3" s="215"/>
      <c r="O3" s="215"/>
      <c r="P3" s="203"/>
    </row>
    <row r="4" spans="1:16" s="58" customFormat="1" ht="19.5" customHeight="1">
      <c r="A4" s="214"/>
      <c r="B4" s="214"/>
      <c r="C4" s="193"/>
      <c r="D4" s="204"/>
      <c r="E4" s="208" t="s">
        <v>159</v>
      </c>
      <c r="F4" s="208" t="s">
        <v>315</v>
      </c>
      <c r="G4" s="208" t="s">
        <v>160</v>
      </c>
      <c r="H4" s="204"/>
      <c r="I4" s="204"/>
      <c r="J4" s="204"/>
      <c r="K4" s="204"/>
      <c r="L4" s="204"/>
      <c r="M4" s="210" t="s">
        <v>101</v>
      </c>
      <c r="N4" s="206" t="s">
        <v>314</v>
      </c>
      <c r="O4" s="202" t="s">
        <v>43</v>
      </c>
      <c r="P4" s="203"/>
    </row>
    <row r="5" spans="1:16" s="58" customFormat="1" ht="120" customHeight="1">
      <c r="A5" s="214"/>
      <c r="B5" s="214"/>
      <c r="C5" s="193"/>
      <c r="D5" s="213"/>
      <c r="E5" s="209"/>
      <c r="F5" s="209"/>
      <c r="G5" s="209"/>
      <c r="H5" s="204"/>
      <c r="I5" s="204"/>
      <c r="J5" s="204"/>
      <c r="K5" s="204"/>
      <c r="L5" s="204"/>
      <c r="M5" s="211"/>
      <c r="N5" s="207"/>
      <c r="O5" s="78" t="s">
        <v>103</v>
      </c>
      <c r="P5" s="78" t="s">
        <v>107</v>
      </c>
    </row>
    <row r="6" spans="1:16" ht="17.25" customHeight="1">
      <c r="A6" s="59" t="s">
        <v>35</v>
      </c>
      <c r="B6" s="59" t="s">
        <v>36</v>
      </c>
      <c r="C6" s="59">
        <v>1</v>
      </c>
      <c r="D6" s="59">
        <v>2</v>
      </c>
      <c r="E6" s="59">
        <v>3</v>
      </c>
      <c r="F6" s="59">
        <v>4</v>
      </c>
      <c r="G6" s="59">
        <v>5</v>
      </c>
      <c r="H6" s="59">
        <v>6</v>
      </c>
      <c r="I6" s="59">
        <v>7</v>
      </c>
      <c r="J6" s="59">
        <v>8</v>
      </c>
      <c r="K6" s="59">
        <v>9</v>
      </c>
      <c r="L6" s="59">
        <v>10</v>
      </c>
      <c r="M6" s="59">
        <v>11</v>
      </c>
      <c r="N6" s="59">
        <v>12</v>
      </c>
      <c r="O6" s="59">
        <v>13</v>
      </c>
      <c r="P6" s="59">
        <v>14</v>
      </c>
    </row>
    <row r="7" spans="1:16" ht="19.5" customHeight="1" hidden="1">
      <c r="A7" s="63" t="s">
        <v>65</v>
      </c>
      <c r="B7" s="55">
        <v>1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20">
        <v>0</v>
      </c>
    </row>
    <row r="8" spans="1:16" ht="19.5" customHeight="1" hidden="1">
      <c r="A8" s="64" t="s">
        <v>66</v>
      </c>
      <c r="B8" s="26">
        <v>2</v>
      </c>
      <c r="C8" s="121">
        <v>0</v>
      </c>
      <c r="D8" s="121">
        <v>0</v>
      </c>
      <c r="E8" s="121"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</row>
    <row r="9" spans="1:16" ht="19.5" customHeight="1" hidden="1">
      <c r="A9" s="64" t="s">
        <v>67</v>
      </c>
      <c r="B9" s="26">
        <v>3</v>
      </c>
      <c r="C9" s="121">
        <v>0</v>
      </c>
      <c r="D9" s="121">
        <v>0</v>
      </c>
      <c r="E9" s="121"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0</v>
      </c>
    </row>
    <row r="10" spans="1:16" ht="19.5" customHeight="1" hidden="1">
      <c r="A10" s="63" t="s">
        <v>68</v>
      </c>
      <c r="B10" s="55">
        <v>4</v>
      </c>
      <c r="C10" s="120">
        <v>0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</row>
    <row r="11" spans="1:16" ht="19.5" customHeight="1" hidden="1">
      <c r="A11" s="64" t="s">
        <v>69</v>
      </c>
      <c r="B11" s="26">
        <v>5</v>
      </c>
      <c r="C11" s="121">
        <v>0</v>
      </c>
      <c r="D11" s="121">
        <v>0</v>
      </c>
      <c r="E11" s="121"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</row>
    <row r="12" spans="1:16" ht="19.5" customHeight="1" hidden="1">
      <c r="A12" s="64" t="s">
        <v>70</v>
      </c>
      <c r="B12" s="26">
        <v>6</v>
      </c>
      <c r="C12" s="121">
        <v>0</v>
      </c>
      <c r="D12" s="121">
        <v>0</v>
      </c>
      <c r="E12" s="121"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v>0</v>
      </c>
      <c r="N12" s="121">
        <v>0</v>
      </c>
      <c r="O12" s="121">
        <v>0</v>
      </c>
      <c r="P12" s="121">
        <v>0</v>
      </c>
    </row>
    <row r="13" spans="1:16" ht="19.5" customHeight="1" hidden="1">
      <c r="A13" s="64" t="s">
        <v>71</v>
      </c>
      <c r="B13" s="26">
        <v>7</v>
      </c>
      <c r="C13" s="121">
        <v>0</v>
      </c>
      <c r="D13" s="121">
        <v>0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0</v>
      </c>
      <c r="M13" s="121">
        <v>0</v>
      </c>
      <c r="N13" s="121">
        <v>0</v>
      </c>
      <c r="O13" s="121">
        <v>0</v>
      </c>
      <c r="P13" s="121">
        <v>0</v>
      </c>
    </row>
    <row r="14" spans="1:16" ht="19.5" customHeight="1" hidden="1">
      <c r="A14" s="63" t="s">
        <v>72</v>
      </c>
      <c r="B14" s="55">
        <v>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</row>
    <row r="15" spans="1:16" ht="19.5" customHeight="1" hidden="1">
      <c r="A15" s="64" t="s">
        <v>73</v>
      </c>
      <c r="B15" s="26">
        <v>9</v>
      </c>
      <c r="C15" s="121">
        <v>0</v>
      </c>
      <c r="D15" s="121">
        <v>0</v>
      </c>
      <c r="E15" s="121"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</row>
    <row r="16" spans="1:16" ht="19.5" customHeight="1" hidden="1">
      <c r="A16" s="64" t="s">
        <v>74</v>
      </c>
      <c r="B16" s="26">
        <v>10</v>
      </c>
      <c r="C16" s="121">
        <v>0</v>
      </c>
      <c r="D16" s="121">
        <v>0</v>
      </c>
      <c r="E16" s="121"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0</v>
      </c>
      <c r="O16" s="121">
        <v>0</v>
      </c>
      <c r="P16" s="121">
        <v>0</v>
      </c>
    </row>
    <row r="17" spans="1:16" ht="19.5" customHeight="1" hidden="1">
      <c r="A17" s="64" t="s">
        <v>75</v>
      </c>
      <c r="B17" s="26">
        <v>11</v>
      </c>
      <c r="C17" s="121">
        <v>0</v>
      </c>
      <c r="D17" s="121">
        <v>0</v>
      </c>
      <c r="E17" s="121"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0</v>
      </c>
      <c r="O17" s="121">
        <v>0</v>
      </c>
      <c r="P17" s="121">
        <v>0</v>
      </c>
    </row>
    <row r="18" spans="1:16" ht="19.5" customHeight="1" hidden="1">
      <c r="A18" s="64" t="s">
        <v>76</v>
      </c>
      <c r="B18" s="26">
        <v>12</v>
      </c>
      <c r="C18" s="121">
        <v>0</v>
      </c>
      <c r="D18" s="121">
        <v>0</v>
      </c>
      <c r="E18" s="121"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</row>
    <row r="19" spans="1:16" ht="19.5" customHeight="1" hidden="1">
      <c r="A19" s="63" t="s">
        <v>77</v>
      </c>
      <c r="B19" s="55">
        <v>13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</row>
    <row r="20" spans="1:16" ht="19.5" customHeight="1" hidden="1">
      <c r="A20" s="64" t="s">
        <v>78</v>
      </c>
      <c r="B20" s="26">
        <v>14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</row>
    <row r="21" spans="1:16" ht="19.5" customHeight="1" hidden="1">
      <c r="A21" s="64" t="s">
        <v>79</v>
      </c>
      <c r="B21" s="26">
        <v>15</v>
      </c>
      <c r="C21" s="121">
        <v>0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</row>
    <row r="22" spans="1:16" ht="19.5" customHeight="1" hidden="1">
      <c r="A22" s="64" t="s">
        <v>80</v>
      </c>
      <c r="B22" s="26">
        <v>16</v>
      </c>
      <c r="C22" s="121">
        <v>0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</row>
    <row r="23" spans="1:16" ht="19.5" customHeight="1" hidden="1">
      <c r="A23" s="64" t="s">
        <v>81</v>
      </c>
      <c r="B23" s="26">
        <v>17</v>
      </c>
      <c r="C23" s="121">
        <v>0</v>
      </c>
      <c r="D23" s="121">
        <v>0</v>
      </c>
      <c r="E23" s="121"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v>0</v>
      </c>
      <c r="M23" s="121">
        <v>0</v>
      </c>
      <c r="N23" s="121">
        <v>0</v>
      </c>
      <c r="O23" s="121">
        <v>0</v>
      </c>
      <c r="P23" s="121">
        <v>0</v>
      </c>
    </row>
    <row r="24" spans="1:16" ht="19.5" customHeight="1" hidden="1">
      <c r="A24" s="64" t="s">
        <v>82</v>
      </c>
      <c r="B24" s="26">
        <v>18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</row>
    <row r="25" spans="1:16" ht="19.5" customHeight="1" hidden="1">
      <c r="A25" s="63" t="s">
        <v>83</v>
      </c>
      <c r="B25" s="55">
        <v>19</v>
      </c>
      <c r="C25" s="120">
        <v>0</v>
      </c>
      <c r="D25" s="120">
        <v>0</v>
      </c>
      <c r="E25" s="120">
        <v>0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0">
        <v>0</v>
      </c>
    </row>
    <row r="26" spans="1:16" ht="19.5" customHeight="1" hidden="1">
      <c r="A26" s="64" t="s">
        <v>84</v>
      </c>
      <c r="B26" s="26">
        <v>20</v>
      </c>
      <c r="C26" s="121">
        <v>0</v>
      </c>
      <c r="D26" s="121">
        <v>0</v>
      </c>
      <c r="E26" s="121"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  <c r="N26" s="121">
        <v>0</v>
      </c>
      <c r="O26" s="121">
        <v>0</v>
      </c>
      <c r="P26" s="121">
        <v>0</v>
      </c>
    </row>
    <row r="27" spans="1:16" ht="19.5" customHeight="1" hidden="1">
      <c r="A27" s="64" t="s">
        <v>85</v>
      </c>
      <c r="B27" s="26">
        <v>21</v>
      </c>
      <c r="C27" s="121">
        <v>0</v>
      </c>
      <c r="D27" s="121">
        <v>0</v>
      </c>
      <c r="E27" s="121"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v>0</v>
      </c>
      <c r="N27" s="121">
        <v>0</v>
      </c>
      <c r="O27" s="121">
        <v>0</v>
      </c>
      <c r="P27" s="121">
        <v>0</v>
      </c>
    </row>
    <row r="28" spans="1:16" ht="19.5" customHeight="1" hidden="1">
      <c r="A28" s="64" t="s">
        <v>86</v>
      </c>
      <c r="B28" s="26">
        <v>22</v>
      </c>
      <c r="C28" s="121">
        <v>0</v>
      </c>
      <c r="D28" s="121">
        <v>0</v>
      </c>
      <c r="E28" s="121"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v>0</v>
      </c>
      <c r="N28" s="121">
        <v>0</v>
      </c>
      <c r="O28" s="121">
        <v>0</v>
      </c>
      <c r="P28" s="121">
        <v>0</v>
      </c>
    </row>
    <row r="29" spans="1:16" ht="19.5" customHeight="1">
      <c r="A29" s="63" t="s">
        <v>87</v>
      </c>
      <c r="B29" s="55">
        <v>23</v>
      </c>
      <c r="C29" s="120">
        <v>601</v>
      </c>
      <c r="D29" s="120">
        <v>131</v>
      </c>
      <c r="E29" s="120">
        <v>124</v>
      </c>
      <c r="F29" s="120">
        <v>6</v>
      </c>
      <c r="G29" s="120">
        <v>1</v>
      </c>
      <c r="H29" s="120">
        <v>54</v>
      </c>
      <c r="I29" s="120">
        <v>1</v>
      </c>
      <c r="J29" s="120">
        <v>33</v>
      </c>
      <c r="K29" s="120">
        <v>29</v>
      </c>
      <c r="L29" s="120">
        <v>248</v>
      </c>
      <c r="M29" s="120">
        <v>75</v>
      </c>
      <c r="N29" s="120">
        <v>173</v>
      </c>
      <c r="O29" s="120">
        <v>69</v>
      </c>
      <c r="P29" s="120">
        <v>31</v>
      </c>
    </row>
    <row r="30" spans="1:16" ht="19.5" customHeight="1">
      <c r="A30" s="64" t="s">
        <v>88</v>
      </c>
      <c r="B30" s="26">
        <v>24</v>
      </c>
      <c r="C30" s="121">
        <v>130</v>
      </c>
      <c r="D30" s="121">
        <v>18</v>
      </c>
      <c r="E30" s="121">
        <v>18</v>
      </c>
      <c r="F30" s="121">
        <v>0</v>
      </c>
      <c r="G30" s="121">
        <v>0</v>
      </c>
      <c r="H30" s="121">
        <v>11</v>
      </c>
      <c r="I30" s="121">
        <v>0</v>
      </c>
      <c r="J30" s="121">
        <v>12</v>
      </c>
      <c r="K30" s="121">
        <v>3</v>
      </c>
      <c r="L30" s="121">
        <v>44</v>
      </c>
      <c r="M30" s="121">
        <v>16</v>
      </c>
      <c r="N30" s="121">
        <v>28</v>
      </c>
      <c r="O30" s="121">
        <v>13</v>
      </c>
      <c r="P30" s="121">
        <v>3</v>
      </c>
    </row>
    <row r="31" spans="1:16" ht="19.5" customHeight="1">
      <c r="A31" s="64" t="s">
        <v>89</v>
      </c>
      <c r="B31" s="26">
        <v>25</v>
      </c>
      <c r="C31" s="121">
        <v>115</v>
      </c>
      <c r="D31" s="121">
        <v>20</v>
      </c>
      <c r="E31" s="121">
        <v>20</v>
      </c>
      <c r="F31" s="121">
        <v>0</v>
      </c>
      <c r="G31" s="121">
        <v>0</v>
      </c>
      <c r="H31" s="121">
        <v>12</v>
      </c>
      <c r="I31" s="121">
        <v>0</v>
      </c>
      <c r="J31" s="121">
        <v>10</v>
      </c>
      <c r="K31" s="121">
        <v>5</v>
      </c>
      <c r="L31" s="121">
        <v>47</v>
      </c>
      <c r="M31" s="121">
        <v>9</v>
      </c>
      <c r="N31" s="121">
        <v>38</v>
      </c>
      <c r="O31" s="121">
        <v>17</v>
      </c>
      <c r="P31" s="121">
        <v>4</v>
      </c>
    </row>
    <row r="32" spans="1:16" ht="19.5" customHeight="1">
      <c r="A32" s="64" t="s">
        <v>90</v>
      </c>
      <c r="B32" s="26">
        <v>26</v>
      </c>
      <c r="C32" s="121">
        <v>114</v>
      </c>
      <c r="D32" s="121">
        <v>39</v>
      </c>
      <c r="E32" s="121">
        <v>37</v>
      </c>
      <c r="F32" s="121">
        <v>2</v>
      </c>
      <c r="G32" s="121">
        <v>0</v>
      </c>
      <c r="H32" s="121">
        <v>8</v>
      </c>
      <c r="I32" s="121">
        <v>0</v>
      </c>
      <c r="J32" s="121">
        <v>4</v>
      </c>
      <c r="K32" s="121">
        <v>8</v>
      </c>
      <c r="L32" s="121">
        <v>59</v>
      </c>
      <c r="M32" s="121">
        <v>21</v>
      </c>
      <c r="N32" s="121">
        <v>38</v>
      </c>
      <c r="O32" s="121">
        <v>11</v>
      </c>
      <c r="P32" s="121">
        <v>10</v>
      </c>
    </row>
    <row r="33" spans="1:16" ht="19.5" customHeight="1">
      <c r="A33" s="64" t="s">
        <v>91</v>
      </c>
      <c r="B33" s="26">
        <v>27</v>
      </c>
      <c r="C33" s="121">
        <v>100</v>
      </c>
      <c r="D33" s="121">
        <v>28</v>
      </c>
      <c r="E33" s="121">
        <v>27</v>
      </c>
      <c r="F33" s="121">
        <v>1</v>
      </c>
      <c r="G33" s="121">
        <v>0</v>
      </c>
      <c r="H33" s="121">
        <v>13</v>
      </c>
      <c r="I33" s="121">
        <v>0</v>
      </c>
      <c r="J33" s="121">
        <v>5</v>
      </c>
      <c r="K33" s="121">
        <v>7</v>
      </c>
      <c r="L33" s="121">
        <v>53</v>
      </c>
      <c r="M33" s="121">
        <v>18</v>
      </c>
      <c r="N33" s="121">
        <v>35</v>
      </c>
      <c r="O33" s="121">
        <v>12</v>
      </c>
      <c r="P33" s="121">
        <v>9</v>
      </c>
    </row>
    <row r="34" spans="1:16" ht="19.5" customHeight="1">
      <c r="A34" s="64" t="s">
        <v>92</v>
      </c>
      <c r="B34" s="26">
        <v>28</v>
      </c>
      <c r="C34" s="121">
        <v>142</v>
      </c>
      <c r="D34" s="121">
        <v>26</v>
      </c>
      <c r="E34" s="121">
        <v>22</v>
      </c>
      <c r="F34" s="121">
        <v>3</v>
      </c>
      <c r="G34" s="121">
        <v>1</v>
      </c>
      <c r="H34" s="121">
        <v>10</v>
      </c>
      <c r="I34" s="121">
        <v>1</v>
      </c>
      <c r="J34" s="121">
        <v>2</v>
      </c>
      <c r="K34" s="121">
        <v>6</v>
      </c>
      <c r="L34" s="121">
        <v>45</v>
      </c>
      <c r="M34" s="121">
        <v>11</v>
      </c>
      <c r="N34" s="121">
        <v>34</v>
      </c>
      <c r="O34" s="121">
        <v>16</v>
      </c>
      <c r="P34" s="121">
        <v>5</v>
      </c>
    </row>
    <row r="35" spans="1:16" ht="19.5" customHeight="1" hidden="1">
      <c r="A35" s="63" t="s">
        <v>93</v>
      </c>
      <c r="B35" s="55">
        <v>29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</row>
    <row r="36" spans="1:16" ht="19.5" customHeight="1" hidden="1">
      <c r="A36" s="64" t="s">
        <v>150</v>
      </c>
      <c r="B36" s="26">
        <v>30</v>
      </c>
      <c r="C36" s="121">
        <v>0</v>
      </c>
      <c r="D36" s="121">
        <v>0</v>
      </c>
      <c r="E36" s="121"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1">
        <v>0</v>
      </c>
    </row>
    <row r="37" spans="1:16" ht="19.5" customHeight="1" hidden="1">
      <c r="A37" s="64" t="s">
        <v>94</v>
      </c>
      <c r="B37" s="65">
        <v>31</v>
      </c>
      <c r="C37" s="121">
        <v>0</v>
      </c>
      <c r="D37" s="121">
        <v>0</v>
      </c>
      <c r="E37" s="121"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1">
        <v>0</v>
      </c>
    </row>
    <row r="38" spans="1:16" ht="19.5" customHeight="1" hidden="1">
      <c r="A38" s="63" t="s">
        <v>95</v>
      </c>
      <c r="B38" s="55">
        <v>32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</row>
    <row r="39" spans="1:16" ht="19.5" customHeight="1" hidden="1">
      <c r="A39" s="64" t="s">
        <v>96</v>
      </c>
      <c r="B39" s="66">
        <v>33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</row>
    <row r="40" spans="1:16" ht="19.5" customHeight="1" hidden="1">
      <c r="A40" s="64" t="s">
        <v>97</v>
      </c>
      <c r="B40" s="66">
        <v>34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1">
        <v>0</v>
      </c>
    </row>
    <row r="41" spans="1:16" ht="19.5" customHeight="1" hidden="1">
      <c r="A41" s="64" t="s">
        <v>98</v>
      </c>
      <c r="B41" s="65">
        <v>35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21">
        <v>0</v>
      </c>
      <c r="N41" s="121">
        <v>0</v>
      </c>
      <c r="O41" s="121">
        <v>0</v>
      </c>
      <c r="P41" s="121">
        <v>0</v>
      </c>
    </row>
    <row r="42" spans="1:16" ht="19.5" customHeight="1" hidden="1">
      <c r="A42" s="97" t="s">
        <v>69</v>
      </c>
      <c r="B42" s="101" t="s">
        <v>23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>
        <v>0</v>
      </c>
      <c r="P42" s="121">
        <v>0</v>
      </c>
    </row>
    <row r="43" spans="1:16" ht="19.5" customHeight="1" hidden="1">
      <c r="A43" s="97" t="s">
        <v>70</v>
      </c>
      <c r="B43" s="101" t="s">
        <v>24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>
        <v>0</v>
      </c>
      <c r="P43" s="121">
        <v>0</v>
      </c>
    </row>
    <row r="44" spans="1:16" ht="19.5" customHeight="1" hidden="1">
      <c r="A44" s="97" t="s">
        <v>71</v>
      </c>
      <c r="B44" s="101" t="s">
        <v>25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>
        <v>0</v>
      </c>
      <c r="P44" s="121">
        <v>0</v>
      </c>
    </row>
    <row r="45" spans="1:16" ht="19.5" customHeight="1">
      <c r="A45" s="76" t="s">
        <v>38</v>
      </c>
      <c r="B45" s="77">
        <v>36</v>
      </c>
      <c r="C45" s="122">
        <v>601</v>
      </c>
      <c r="D45" s="122">
        <v>131</v>
      </c>
      <c r="E45" s="122">
        <v>124</v>
      </c>
      <c r="F45" s="122">
        <v>6</v>
      </c>
      <c r="G45" s="122">
        <v>1</v>
      </c>
      <c r="H45" s="122">
        <v>54</v>
      </c>
      <c r="I45" s="122">
        <v>1</v>
      </c>
      <c r="J45" s="122">
        <v>33</v>
      </c>
      <c r="K45" s="122">
        <v>29</v>
      </c>
      <c r="L45" s="122">
        <v>248</v>
      </c>
      <c r="M45" s="122">
        <v>75</v>
      </c>
      <c r="N45" s="122">
        <v>173</v>
      </c>
      <c r="O45" s="122">
        <v>69</v>
      </c>
      <c r="P45" s="122">
        <v>31</v>
      </c>
    </row>
  </sheetData>
  <sheetProtection/>
  <mergeCells count="18">
    <mergeCell ref="A2:P2"/>
    <mergeCell ref="D3:D5"/>
    <mergeCell ref="H3:H5"/>
    <mergeCell ref="K3:K5"/>
    <mergeCell ref="L3:L5"/>
    <mergeCell ref="A3:A5"/>
    <mergeCell ref="B3:B5"/>
    <mergeCell ref="C3:C5"/>
    <mergeCell ref="I3:I5"/>
    <mergeCell ref="M3:P3"/>
    <mergeCell ref="O4:P4"/>
    <mergeCell ref="J3:J5"/>
    <mergeCell ref="E3:G3"/>
    <mergeCell ref="N4:N5"/>
    <mergeCell ref="E4:E5"/>
    <mergeCell ref="F4:F5"/>
    <mergeCell ref="G4:G5"/>
    <mergeCell ref="M4:M5"/>
  </mergeCells>
  <printOptions/>
  <pageMargins left="0.1968503937007874" right="0" top="0.2755905511811024" bottom="0" header="0.3937007874015748" footer="0.3937007874015748"/>
  <pageSetup horizontalDpi="180" verticalDpi="180" orientation="landscape" paperSize="9" scale="61" r:id="rId1"/>
  <headerFooter alignWithMargins="0">
    <oddFooter>&amp;L0664EF7E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Аркуш4"/>
  <dimension ref="A1:P97"/>
  <sheetViews>
    <sheetView showGridLines="0" zoomScale="95" zoomScaleNormal="95" zoomScalePageLayoutView="0" workbookViewId="0" topLeftCell="A76">
      <selection activeCell="F41" sqref="F41"/>
    </sheetView>
  </sheetViews>
  <sheetFormatPr defaultColWidth="9.00390625" defaultRowHeight="17.25" customHeight="1"/>
  <cols>
    <col min="1" max="3" width="3.125" style="27" customWidth="1"/>
    <col min="4" max="4" width="50.625" style="31" customWidth="1"/>
    <col min="5" max="5" width="7.625" style="34" customWidth="1"/>
    <col min="6" max="7" width="10.625" style="34" customWidth="1"/>
    <col min="8" max="8" width="9.625" style="34" customWidth="1"/>
    <col min="9" max="9" width="8.125" style="34" customWidth="1"/>
    <col min="10" max="10" width="9.125" style="34" customWidth="1"/>
    <col min="11" max="12" width="13.125" style="34" customWidth="1"/>
    <col min="13" max="16384" width="9.00390625" style="27" customWidth="1"/>
  </cols>
  <sheetData>
    <row r="1" spans="1:12" ht="34.5" customHeight="1">
      <c r="A1" s="229" t="s">
        <v>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</row>
    <row r="2" spans="1:12" ht="19.5" customHeight="1">
      <c r="A2" s="230" t="s">
        <v>295</v>
      </c>
      <c r="B2" s="230"/>
      <c r="C2" s="230"/>
      <c r="D2" s="230"/>
      <c r="E2" s="231" t="s">
        <v>47</v>
      </c>
      <c r="F2" s="230" t="s">
        <v>304</v>
      </c>
      <c r="G2" s="230" t="s">
        <v>305</v>
      </c>
      <c r="H2" s="230" t="s">
        <v>316</v>
      </c>
      <c r="I2" s="54" t="s">
        <v>42</v>
      </c>
      <c r="J2" s="230" t="s">
        <v>319</v>
      </c>
      <c r="K2" s="232" t="s">
        <v>313</v>
      </c>
      <c r="L2" s="232"/>
    </row>
    <row r="3" spans="1:16" ht="159.75" customHeight="1">
      <c r="A3" s="230"/>
      <c r="B3" s="230"/>
      <c r="C3" s="230"/>
      <c r="D3" s="230"/>
      <c r="E3" s="231"/>
      <c r="F3" s="230"/>
      <c r="G3" s="230"/>
      <c r="H3" s="230"/>
      <c r="I3" s="54" t="s">
        <v>141</v>
      </c>
      <c r="J3" s="230"/>
      <c r="K3" s="54" t="s">
        <v>301</v>
      </c>
      <c r="L3" s="54" t="s">
        <v>300</v>
      </c>
      <c r="M3" s="28"/>
      <c r="N3" s="28"/>
      <c r="O3" s="28"/>
      <c r="P3" s="28"/>
    </row>
    <row r="4" spans="1:12" ht="18" customHeight="1">
      <c r="A4" s="230" t="s">
        <v>35</v>
      </c>
      <c r="B4" s="230"/>
      <c r="C4" s="230"/>
      <c r="D4" s="230"/>
      <c r="E4" s="54" t="s">
        <v>36</v>
      </c>
      <c r="F4" s="54">
        <v>1</v>
      </c>
      <c r="G4" s="54">
        <v>2</v>
      </c>
      <c r="H4" s="54">
        <v>3</v>
      </c>
      <c r="I4" s="54">
        <v>4</v>
      </c>
      <c r="J4" s="54">
        <v>5</v>
      </c>
      <c r="K4" s="54">
        <v>6</v>
      </c>
      <c r="L4" s="35">
        <v>7</v>
      </c>
    </row>
    <row r="5" spans="1:12" ht="34.5" customHeight="1">
      <c r="A5" s="223" t="s">
        <v>168</v>
      </c>
      <c r="B5" s="216" t="s">
        <v>320</v>
      </c>
      <c r="C5" s="216"/>
      <c r="D5" s="216"/>
      <c r="E5" s="29" t="s">
        <v>169</v>
      </c>
      <c r="F5" s="125">
        <v>606</v>
      </c>
      <c r="G5" s="125">
        <v>497</v>
      </c>
      <c r="H5" s="125">
        <v>123</v>
      </c>
      <c r="I5" s="125">
        <v>88</v>
      </c>
      <c r="J5" s="125">
        <v>19</v>
      </c>
      <c r="K5" s="126">
        <v>46</v>
      </c>
      <c r="L5" s="126">
        <v>96</v>
      </c>
    </row>
    <row r="6" spans="1:12" ht="17.25" customHeight="1">
      <c r="A6" s="223"/>
      <c r="B6" s="228" t="s">
        <v>108</v>
      </c>
      <c r="C6" s="228"/>
      <c r="D6" s="228"/>
      <c r="E6" s="29" t="s">
        <v>125</v>
      </c>
      <c r="F6" s="125">
        <v>28</v>
      </c>
      <c r="G6" s="125">
        <v>24</v>
      </c>
      <c r="H6" s="125">
        <v>4</v>
      </c>
      <c r="I6" s="125">
        <v>3</v>
      </c>
      <c r="J6" s="125">
        <v>2</v>
      </c>
      <c r="K6" s="126">
        <v>2</v>
      </c>
      <c r="L6" s="126">
        <v>4</v>
      </c>
    </row>
    <row r="7" spans="1:12" ht="17.25" customHeight="1">
      <c r="A7" s="223"/>
      <c r="B7" s="228" t="s">
        <v>109</v>
      </c>
      <c r="C7" s="228"/>
      <c r="D7" s="228"/>
      <c r="E7" s="29" t="s">
        <v>126</v>
      </c>
      <c r="F7" s="125">
        <v>6</v>
      </c>
      <c r="G7" s="125">
        <v>5</v>
      </c>
      <c r="H7" s="125">
        <v>4</v>
      </c>
      <c r="I7" s="125">
        <v>2</v>
      </c>
      <c r="J7" s="125">
        <v>0</v>
      </c>
      <c r="K7" s="126">
        <v>2</v>
      </c>
      <c r="L7" s="126">
        <v>2</v>
      </c>
    </row>
    <row r="8" spans="1:12" ht="17.25" customHeight="1">
      <c r="A8" s="223"/>
      <c r="B8" s="228" t="s">
        <v>110</v>
      </c>
      <c r="C8" s="228"/>
      <c r="D8" s="228"/>
      <c r="E8" s="29" t="s">
        <v>127</v>
      </c>
      <c r="F8" s="125">
        <v>24</v>
      </c>
      <c r="G8" s="125">
        <v>19</v>
      </c>
      <c r="H8" s="125">
        <v>7</v>
      </c>
      <c r="I8" s="125">
        <v>6</v>
      </c>
      <c r="J8" s="125">
        <v>0</v>
      </c>
      <c r="K8" s="126">
        <v>2</v>
      </c>
      <c r="L8" s="126">
        <v>5</v>
      </c>
    </row>
    <row r="9" spans="1:12" ht="17.25" customHeight="1">
      <c r="A9" s="223"/>
      <c r="B9" s="228" t="s">
        <v>111</v>
      </c>
      <c r="C9" s="228"/>
      <c r="D9" s="228"/>
      <c r="E9" s="29" t="s">
        <v>128</v>
      </c>
      <c r="F9" s="125">
        <v>70</v>
      </c>
      <c r="G9" s="125">
        <v>57</v>
      </c>
      <c r="H9" s="125">
        <v>13</v>
      </c>
      <c r="I9" s="125">
        <v>11</v>
      </c>
      <c r="J9" s="125">
        <v>0</v>
      </c>
      <c r="K9" s="126">
        <v>2</v>
      </c>
      <c r="L9" s="126">
        <v>11</v>
      </c>
    </row>
    <row r="10" spans="1:12" ht="17.25" customHeight="1">
      <c r="A10" s="223"/>
      <c r="B10" s="228" t="s">
        <v>170</v>
      </c>
      <c r="C10" s="228"/>
      <c r="D10" s="228"/>
      <c r="E10" s="29" t="s">
        <v>129</v>
      </c>
      <c r="F10" s="125">
        <v>478</v>
      </c>
      <c r="G10" s="125">
        <v>392</v>
      </c>
      <c r="H10" s="125">
        <v>95</v>
      </c>
      <c r="I10" s="125">
        <v>66</v>
      </c>
      <c r="J10" s="125">
        <v>17</v>
      </c>
      <c r="K10" s="126">
        <v>38</v>
      </c>
      <c r="L10" s="126">
        <v>74</v>
      </c>
    </row>
    <row r="11" spans="1:12" ht="17.25" customHeight="1">
      <c r="A11" s="223"/>
      <c r="B11" s="223" t="s">
        <v>43</v>
      </c>
      <c r="C11" s="225" t="s">
        <v>53</v>
      </c>
      <c r="D11" s="225"/>
      <c r="E11" s="30" t="s">
        <v>171</v>
      </c>
      <c r="F11" s="127">
        <v>233</v>
      </c>
      <c r="G11" s="127">
        <v>201</v>
      </c>
      <c r="H11" s="127">
        <v>43</v>
      </c>
      <c r="I11" s="127">
        <v>28</v>
      </c>
      <c r="J11" s="127">
        <v>10</v>
      </c>
      <c r="K11" s="128">
        <v>13</v>
      </c>
      <c r="L11" s="128">
        <v>40</v>
      </c>
    </row>
    <row r="12" spans="1:12" ht="17.25" customHeight="1">
      <c r="A12" s="223"/>
      <c r="B12" s="223"/>
      <c r="C12" s="223" t="s">
        <v>42</v>
      </c>
      <c r="D12" s="61" t="s">
        <v>54</v>
      </c>
      <c r="E12" s="30" t="s">
        <v>172</v>
      </c>
      <c r="F12" s="127">
        <v>12</v>
      </c>
      <c r="G12" s="127">
        <v>11</v>
      </c>
      <c r="H12" s="127">
        <v>3</v>
      </c>
      <c r="I12" s="127">
        <v>2</v>
      </c>
      <c r="J12" s="127">
        <v>0</v>
      </c>
      <c r="K12" s="128">
        <v>0</v>
      </c>
      <c r="L12" s="128">
        <v>3</v>
      </c>
    </row>
    <row r="13" spans="1:12" ht="17.25" customHeight="1">
      <c r="A13" s="223"/>
      <c r="B13" s="223"/>
      <c r="C13" s="223"/>
      <c r="D13" s="62" t="s">
        <v>173</v>
      </c>
      <c r="E13" s="30" t="s">
        <v>174</v>
      </c>
      <c r="F13" s="127">
        <v>3</v>
      </c>
      <c r="G13" s="127">
        <v>3</v>
      </c>
      <c r="H13" s="127">
        <v>1</v>
      </c>
      <c r="I13" s="127">
        <v>1</v>
      </c>
      <c r="J13" s="127">
        <v>0</v>
      </c>
      <c r="K13" s="128">
        <v>0</v>
      </c>
      <c r="L13" s="128">
        <v>1</v>
      </c>
    </row>
    <row r="14" spans="1:12" ht="17.25" customHeight="1">
      <c r="A14" s="223"/>
      <c r="B14" s="223"/>
      <c r="C14" s="223"/>
      <c r="D14" s="61" t="s">
        <v>124</v>
      </c>
      <c r="E14" s="30" t="s">
        <v>175</v>
      </c>
      <c r="F14" s="127">
        <v>196</v>
      </c>
      <c r="G14" s="127">
        <v>172</v>
      </c>
      <c r="H14" s="127">
        <v>33</v>
      </c>
      <c r="I14" s="127">
        <v>19</v>
      </c>
      <c r="J14" s="127">
        <v>9</v>
      </c>
      <c r="K14" s="128">
        <v>9</v>
      </c>
      <c r="L14" s="128">
        <v>33</v>
      </c>
    </row>
    <row r="15" spans="1:12" ht="17.25" customHeight="1">
      <c r="A15" s="223"/>
      <c r="B15" s="223"/>
      <c r="C15" s="223"/>
      <c r="D15" s="62" t="s">
        <v>115</v>
      </c>
      <c r="E15" s="30" t="s">
        <v>176</v>
      </c>
      <c r="F15" s="127">
        <v>88</v>
      </c>
      <c r="G15" s="127">
        <v>74</v>
      </c>
      <c r="H15" s="127">
        <v>12</v>
      </c>
      <c r="I15" s="127">
        <v>7</v>
      </c>
      <c r="J15" s="127">
        <v>1</v>
      </c>
      <c r="K15" s="128">
        <v>1</v>
      </c>
      <c r="L15" s="128">
        <v>12</v>
      </c>
    </row>
    <row r="16" spans="1:12" ht="17.25" customHeight="1">
      <c r="A16" s="223"/>
      <c r="B16" s="225" t="s">
        <v>177</v>
      </c>
      <c r="C16" s="225"/>
      <c r="D16" s="225"/>
      <c r="E16" s="30" t="s">
        <v>178</v>
      </c>
      <c r="F16" s="127">
        <v>72</v>
      </c>
      <c r="G16" s="127">
        <v>59</v>
      </c>
      <c r="H16" s="127">
        <v>24</v>
      </c>
      <c r="I16" s="127">
        <v>20</v>
      </c>
      <c r="J16" s="127">
        <v>0</v>
      </c>
      <c r="K16" s="128">
        <v>8</v>
      </c>
      <c r="L16" s="128">
        <v>16</v>
      </c>
    </row>
    <row r="17" spans="1:12" ht="17.25" customHeight="1">
      <c r="A17" s="223"/>
      <c r="B17" s="220" t="s">
        <v>179</v>
      </c>
      <c r="C17" s="220"/>
      <c r="D17" s="220"/>
      <c r="E17" s="30" t="s">
        <v>180</v>
      </c>
      <c r="F17" s="127">
        <v>24</v>
      </c>
      <c r="G17" s="127">
        <v>19</v>
      </c>
      <c r="H17" s="127">
        <v>8</v>
      </c>
      <c r="I17" s="127">
        <v>6</v>
      </c>
      <c r="J17" s="127">
        <v>0</v>
      </c>
      <c r="K17" s="128">
        <v>3</v>
      </c>
      <c r="L17" s="128">
        <v>5</v>
      </c>
    </row>
    <row r="18" spans="1:12" ht="17.25" customHeight="1">
      <c r="A18" s="223"/>
      <c r="B18" s="225" t="s">
        <v>55</v>
      </c>
      <c r="C18" s="225"/>
      <c r="D18" s="225"/>
      <c r="E18" s="30" t="s">
        <v>181</v>
      </c>
      <c r="F18" s="127">
        <v>8</v>
      </c>
      <c r="G18" s="127">
        <v>7</v>
      </c>
      <c r="H18" s="127">
        <v>2</v>
      </c>
      <c r="I18" s="127">
        <v>2</v>
      </c>
      <c r="J18" s="127">
        <v>0</v>
      </c>
      <c r="K18" s="128">
        <v>2</v>
      </c>
      <c r="L18" s="128">
        <v>0</v>
      </c>
    </row>
    <row r="19" spans="1:12" ht="17.25" customHeight="1">
      <c r="A19" s="223"/>
      <c r="B19" s="225" t="s">
        <v>56</v>
      </c>
      <c r="C19" s="225"/>
      <c r="D19" s="225"/>
      <c r="E19" s="30" t="s">
        <v>182</v>
      </c>
      <c r="F19" s="127">
        <v>62</v>
      </c>
      <c r="G19" s="127">
        <v>45</v>
      </c>
      <c r="H19" s="127">
        <v>7</v>
      </c>
      <c r="I19" s="127">
        <v>6</v>
      </c>
      <c r="J19" s="127">
        <v>4</v>
      </c>
      <c r="K19" s="128">
        <v>3</v>
      </c>
      <c r="L19" s="128">
        <v>8</v>
      </c>
    </row>
    <row r="20" spans="1:12" ht="17.25" customHeight="1">
      <c r="A20" s="223"/>
      <c r="B20" s="220" t="s">
        <v>113</v>
      </c>
      <c r="C20" s="220"/>
      <c r="D20" s="220"/>
      <c r="E20" s="30" t="s">
        <v>183</v>
      </c>
      <c r="F20" s="127">
        <v>43</v>
      </c>
      <c r="G20" s="127">
        <v>32</v>
      </c>
      <c r="H20" s="127">
        <v>3</v>
      </c>
      <c r="I20" s="127">
        <v>2</v>
      </c>
      <c r="J20" s="127">
        <v>3</v>
      </c>
      <c r="K20" s="128">
        <v>2</v>
      </c>
      <c r="L20" s="128">
        <v>4</v>
      </c>
    </row>
    <row r="21" spans="1:12" ht="17.25" customHeight="1">
      <c r="A21" s="223"/>
      <c r="B21" s="225" t="s">
        <v>57</v>
      </c>
      <c r="C21" s="225"/>
      <c r="D21" s="225"/>
      <c r="E21" s="30" t="s">
        <v>184</v>
      </c>
      <c r="F21" s="127">
        <v>49</v>
      </c>
      <c r="G21" s="127">
        <v>40</v>
      </c>
      <c r="H21" s="127">
        <v>9</v>
      </c>
      <c r="I21" s="127">
        <v>8</v>
      </c>
      <c r="J21" s="127">
        <v>0</v>
      </c>
      <c r="K21" s="128">
        <v>5</v>
      </c>
      <c r="L21" s="128">
        <v>4</v>
      </c>
    </row>
    <row r="22" spans="1:12" ht="17.25" customHeight="1">
      <c r="A22" s="223"/>
      <c r="B22" s="225" t="s">
        <v>114</v>
      </c>
      <c r="C22" s="225"/>
      <c r="D22" s="225"/>
      <c r="E22" s="30" t="s">
        <v>185</v>
      </c>
      <c r="F22" s="127">
        <v>22</v>
      </c>
      <c r="G22" s="127">
        <v>18</v>
      </c>
      <c r="H22" s="127">
        <v>6</v>
      </c>
      <c r="I22" s="127">
        <v>4</v>
      </c>
      <c r="J22" s="127">
        <v>1</v>
      </c>
      <c r="K22" s="128">
        <v>1</v>
      </c>
      <c r="L22" s="128">
        <v>6</v>
      </c>
    </row>
    <row r="23" spans="1:12" ht="17.25" customHeight="1">
      <c r="A23" s="223"/>
      <c r="B23" s="223" t="s">
        <v>42</v>
      </c>
      <c r="C23" s="225" t="s">
        <v>41</v>
      </c>
      <c r="D23" s="225"/>
      <c r="E23" s="30" t="s">
        <v>186</v>
      </c>
      <c r="F23" s="127">
        <v>7</v>
      </c>
      <c r="G23" s="127">
        <v>6</v>
      </c>
      <c r="H23" s="127">
        <v>2</v>
      </c>
      <c r="I23" s="127">
        <v>0</v>
      </c>
      <c r="J23" s="127">
        <v>0</v>
      </c>
      <c r="K23" s="128">
        <v>0</v>
      </c>
      <c r="L23" s="128">
        <v>2</v>
      </c>
    </row>
    <row r="24" spans="1:12" ht="17.25" customHeight="1">
      <c r="A24" s="223"/>
      <c r="B24" s="223"/>
      <c r="C24" s="220" t="s">
        <v>187</v>
      </c>
      <c r="D24" s="234"/>
      <c r="E24" s="30" t="s">
        <v>188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8">
        <v>0</v>
      </c>
      <c r="L24" s="128">
        <v>0</v>
      </c>
    </row>
    <row r="25" spans="1:12" ht="17.25" customHeight="1">
      <c r="A25" s="223"/>
      <c r="B25" s="225" t="s">
        <v>189</v>
      </c>
      <c r="C25" s="225"/>
      <c r="D25" s="225"/>
      <c r="E25" s="30" t="s">
        <v>190</v>
      </c>
      <c r="F25" s="127">
        <v>7</v>
      </c>
      <c r="G25" s="127">
        <v>7</v>
      </c>
      <c r="H25" s="127">
        <v>3</v>
      </c>
      <c r="I25" s="127">
        <v>3</v>
      </c>
      <c r="J25" s="127">
        <v>0</v>
      </c>
      <c r="K25" s="128">
        <v>3</v>
      </c>
      <c r="L25" s="128">
        <v>0</v>
      </c>
    </row>
    <row r="26" spans="1:12" ht="17.25" customHeight="1">
      <c r="A26" s="223"/>
      <c r="B26" s="225" t="s">
        <v>44</v>
      </c>
      <c r="C26" s="225"/>
      <c r="D26" s="225"/>
      <c r="E26" s="30" t="s">
        <v>191</v>
      </c>
      <c r="F26" s="127">
        <v>84</v>
      </c>
      <c r="G26" s="127">
        <v>66</v>
      </c>
      <c r="H26" s="127">
        <v>15</v>
      </c>
      <c r="I26" s="127">
        <v>8</v>
      </c>
      <c r="J26" s="127">
        <v>2</v>
      </c>
      <c r="K26" s="128">
        <v>6</v>
      </c>
      <c r="L26" s="128">
        <v>11</v>
      </c>
    </row>
    <row r="27" spans="1:12" ht="17.25" customHeight="1">
      <c r="A27" s="223"/>
      <c r="B27" s="223" t="s">
        <v>42</v>
      </c>
      <c r="C27" s="225" t="s">
        <v>58</v>
      </c>
      <c r="D27" s="225"/>
      <c r="E27" s="30" t="s">
        <v>192</v>
      </c>
      <c r="F27" s="127">
        <v>81</v>
      </c>
      <c r="G27" s="127">
        <v>63</v>
      </c>
      <c r="H27" s="127">
        <v>14</v>
      </c>
      <c r="I27" s="127">
        <v>8</v>
      </c>
      <c r="J27" s="127">
        <v>2</v>
      </c>
      <c r="K27" s="128">
        <v>5</v>
      </c>
      <c r="L27" s="128">
        <v>11</v>
      </c>
    </row>
    <row r="28" spans="1:12" ht="17.25" customHeight="1">
      <c r="A28" s="223"/>
      <c r="B28" s="223"/>
      <c r="C28" s="220" t="s">
        <v>193</v>
      </c>
      <c r="D28" s="220"/>
      <c r="E28" s="30" t="s">
        <v>194</v>
      </c>
      <c r="F28" s="127">
        <v>27</v>
      </c>
      <c r="G28" s="127">
        <v>18</v>
      </c>
      <c r="H28" s="127">
        <v>5</v>
      </c>
      <c r="I28" s="127">
        <v>3</v>
      </c>
      <c r="J28" s="127">
        <v>0</v>
      </c>
      <c r="K28" s="128">
        <v>1</v>
      </c>
      <c r="L28" s="128">
        <v>4</v>
      </c>
    </row>
    <row r="29" spans="1:12" ht="17.25" customHeight="1">
      <c r="A29" s="223"/>
      <c r="B29" s="225" t="s">
        <v>195</v>
      </c>
      <c r="C29" s="225"/>
      <c r="D29" s="225"/>
      <c r="E29" s="30" t="s">
        <v>196</v>
      </c>
      <c r="F29" s="127">
        <v>1</v>
      </c>
      <c r="G29" s="127">
        <v>1</v>
      </c>
      <c r="H29" s="127">
        <v>0</v>
      </c>
      <c r="I29" s="127">
        <v>0</v>
      </c>
      <c r="J29" s="127">
        <v>0</v>
      </c>
      <c r="K29" s="128">
        <v>0</v>
      </c>
      <c r="L29" s="128">
        <v>0</v>
      </c>
    </row>
    <row r="30" spans="1:12" ht="17.25" customHeight="1">
      <c r="A30" s="223"/>
      <c r="B30" s="225" t="s">
        <v>105</v>
      </c>
      <c r="C30" s="225"/>
      <c r="D30" s="225"/>
      <c r="E30" s="30" t="s">
        <v>197</v>
      </c>
      <c r="F30" s="127">
        <v>9</v>
      </c>
      <c r="G30" s="127">
        <v>7</v>
      </c>
      <c r="H30" s="127">
        <v>2</v>
      </c>
      <c r="I30" s="127">
        <v>1</v>
      </c>
      <c r="J30" s="127">
        <v>1</v>
      </c>
      <c r="K30" s="128">
        <v>1</v>
      </c>
      <c r="L30" s="128">
        <v>2</v>
      </c>
    </row>
    <row r="31" spans="1:12" ht="17.25" customHeight="1">
      <c r="A31" s="223"/>
      <c r="B31" s="225" t="s">
        <v>106</v>
      </c>
      <c r="C31" s="225"/>
      <c r="D31" s="225"/>
      <c r="E31" s="30" t="s">
        <v>198</v>
      </c>
      <c r="F31" s="127">
        <v>2</v>
      </c>
      <c r="G31" s="127">
        <v>0</v>
      </c>
      <c r="H31" s="127">
        <v>0</v>
      </c>
      <c r="I31" s="127">
        <v>0</v>
      </c>
      <c r="J31" s="127">
        <v>0</v>
      </c>
      <c r="K31" s="128">
        <v>0</v>
      </c>
      <c r="L31" s="128">
        <v>0</v>
      </c>
    </row>
    <row r="32" spans="1:12" ht="17.25" customHeight="1">
      <c r="A32" s="223"/>
      <c r="B32" s="225" t="s">
        <v>199</v>
      </c>
      <c r="C32" s="225"/>
      <c r="D32" s="225"/>
      <c r="E32" s="30" t="s">
        <v>200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8">
        <v>0</v>
      </c>
      <c r="L32" s="128">
        <v>0</v>
      </c>
    </row>
    <row r="33" spans="1:12" ht="17.25" customHeight="1">
      <c r="A33" s="223"/>
      <c r="B33" s="220" t="s">
        <v>201</v>
      </c>
      <c r="C33" s="220"/>
      <c r="D33" s="220"/>
      <c r="E33" s="30" t="s">
        <v>202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8">
        <v>0</v>
      </c>
      <c r="L33" s="128">
        <v>0</v>
      </c>
    </row>
    <row r="34" spans="1:12" ht="17.25" customHeight="1">
      <c r="A34" s="223"/>
      <c r="B34" s="225" t="s">
        <v>155</v>
      </c>
      <c r="C34" s="225"/>
      <c r="D34" s="225"/>
      <c r="E34" s="30" t="s">
        <v>203</v>
      </c>
      <c r="F34" s="127">
        <v>57</v>
      </c>
      <c r="G34" s="127">
        <v>46</v>
      </c>
      <c r="H34" s="127">
        <v>12</v>
      </c>
      <c r="I34" s="127">
        <v>8</v>
      </c>
      <c r="J34" s="127">
        <v>1</v>
      </c>
      <c r="K34" s="128">
        <v>4</v>
      </c>
      <c r="L34" s="128">
        <v>9</v>
      </c>
    </row>
    <row r="35" spans="1:12" ht="17.25" customHeight="1">
      <c r="A35" s="223"/>
      <c r="B35" s="216" t="s">
        <v>204</v>
      </c>
      <c r="C35" s="216"/>
      <c r="D35" s="216"/>
      <c r="E35" s="29" t="s">
        <v>205</v>
      </c>
      <c r="F35" s="125">
        <v>44</v>
      </c>
      <c r="G35" s="125">
        <v>32</v>
      </c>
      <c r="H35" s="125">
        <v>10</v>
      </c>
      <c r="I35" s="125">
        <v>5</v>
      </c>
      <c r="J35" s="125">
        <v>1</v>
      </c>
      <c r="K35" s="126">
        <v>0</v>
      </c>
      <c r="L35" s="126">
        <v>11</v>
      </c>
    </row>
    <row r="36" spans="1:12" ht="17.25" customHeight="1">
      <c r="A36" s="223"/>
      <c r="B36" s="223" t="s">
        <v>42</v>
      </c>
      <c r="C36" s="225" t="s">
        <v>206</v>
      </c>
      <c r="D36" s="225"/>
      <c r="E36" s="30" t="s">
        <v>207</v>
      </c>
      <c r="F36" s="127">
        <v>19</v>
      </c>
      <c r="G36" s="127">
        <v>14</v>
      </c>
      <c r="H36" s="127">
        <v>7</v>
      </c>
      <c r="I36" s="127">
        <v>2</v>
      </c>
      <c r="J36" s="127">
        <v>0</v>
      </c>
      <c r="K36" s="128">
        <v>0</v>
      </c>
      <c r="L36" s="128">
        <v>7</v>
      </c>
    </row>
    <row r="37" spans="1:12" ht="17.25" customHeight="1">
      <c r="A37" s="223"/>
      <c r="B37" s="226"/>
      <c r="C37" s="225" t="s">
        <v>208</v>
      </c>
      <c r="D37" s="225"/>
      <c r="E37" s="30" t="s">
        <v>209</v>
      </c>
      <c r="F37" s="127">
        <v>2</v>
      </c>
      <c r="G37" s="127">
        <v>1</v>
      </c>
      <c r="H37" s="127">
        <v>0</v>
      </c>
      <c r="I37" s="127">
        <v>0</v>
      </c>
      <c r="J37" s="127">
        <v>0</v>
      </c>
      <c r="K37" s="128">
        <v>0</v>
      </c>
      <c r="L37" s="128">
        <v>0</v>
      </c>
    </row>
    <row r="38" spans="1:12" ht="17.25" customHeight="1">
      <c r="A38" s="223"/>
      <c r="B38" s="226"/>
      <c r="C38" s="225" t="s">
        <v>296</v>
      </c>
      <c r="D38" s="225"/>
      <c r="E38" s="30" t="s">
        <v>210</v>
      </c>
      <c r="F38" s="127">
        <v>23</v>
      </c>
      <c r="G38" s="127">
        <v>17</v>
      </c>
      <c r="H38" s="127">
        <v>3</v>
      </c>
      <c r="I38" s="127">
        <v>3</v>
      </c>
      <c r="J38" s="127">
        <v>1</v>
      </c>
      <c r="K38" s="128">
        <v>0</v>
      </c>
      <c r="L38" s="128">
        <v>4</v>
      </c>
    </row>
    <row r="39" spans="1:12" ht="17.25" customHeight="1">
      <c r="A39" s="223"/>
      <c r="B39" s="216" t="s">
        <v>211</v>
      </c>
      <c r="C39" s="216"/>
      <c r="D39" s="216"/>
      <c r="E39" s="29" t="s">
        <v>212</v>
      </c>
      <c r="F39" s="125">
        <v>3</v>
      </c>
      <c r="G39" s="125">
        <v>3</v>
      </c>
      <c r="H39" s="125">
        <v>2</v>
      </c>
      <c r="I39" s="125">
        <v>2</v>
      </c>
      <c r="J39" s="125">
        <v>0</v>
      </c>
      <c r="K39" s="126">
        <v>0</v>
      </c>
      <c r="L39" s="126">
        <v>2</v>
      </c>
    </row>
    <row r="40" spans="1:12" ht="17.25" customHeight="1">
      <c r="A40" s="223"/>
      <c r="B40" s="220" t="s">
        <v>213</v>
      </c>
      <c r="C40" s="220"/>
      <c r="D40" s="220"/>
      <c r="E40" s="30" t="s">
        <v>214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8">
        <v>0</v>
      </c>
      <c r="L40" s="128">
        <v>0</v>
      </c>
    </row>
    <row r="41" spans="1:12" ht="17.25" customHeight="1">
      <c r="A41" s="223"/>
      <c r="B41" s="216" t="s">
        <v>136</v>
      </c>
      <c r="C41" s="216"/>
      <c r="D41" s="216"/>
      <c r="E41" s="29" t="s">
        <v>215</v>
      </c>
      <c r="F41" s="125">
        <v>43</v>
      </c>
      <c r="G41" s="125">
        <v>36</v>
      </c>
      <c r="H41" s="125">
        <v>16</v>
      </c>
      <c r="I41" s="125">
        <v>12</v>
      </c>
      <c r="J41" s="125">
        <v>0</v>
      </c>
      <c r="K41" s="126">
        <v>7</v>
      </c>
      <c r="L41" s="126">
        <v>9</v>
      </c>
    </row>
    <row r="42" spans="1:12" ht="34.5" customHeight="1">
      <c r="A42" s="223"/>
      <c r="B42" s="235" t="s">
        <v>43</v>
      </c>
      <c r="C42" s="225" t="s">
        <v>303</v>
      </c>
      <c r="D42" s="225"/>
      <c r="E42" s="30" t="s">
        <v>216</v>
      </c>
      <c r="F42" s="127">
        <v>22</v>
      </c>
      <c r="G42" s="127">
        <v>19</v>
      </c>
      <c r="H42" s="127">
        <v>12</v>
      </c>
      <c r="I42" s="127">
        <v>11</v>
      </c>
      <c r="J42" s="127">
        <v>0</v>
      </c>
      <c r="K42" s="128">
        <v>5</v>
      </c>
      <c r="L42" s="128">
        <v>7</v>
      </c>
    </row>
    <row r="43" spans="1:12" ht="34.5" customHeight="1">
      <c r="A43" s="223"/>
      <c r="B43" s="236"/>
      <c r="C43" s="225" t="s">
        <v>302</v>
      </c>
      <c r="D43" s="225"/>
      <c r="E43" s="30" t="s">
        <v>217</v>
      </c>
      <c r="F43" s="127">
        <v>5</v>
      </c>
      <c r="G43" s="127">
        <v>4</v>
      </c>
      <c r="H43" s="127">
        <v>1</v>
      </c>
      <c r="I43" s="127">
        <v>1</v>
      </c>
      <c r="J43" s="127">
        <v>0</v>
      </c>
      <c r="K43" s="128">
        <v>1</v>
      </c>
      <c r="L43" s="128">
        <v>0</v>
      </c>
    </row>
    <row r="44" spans="1:12" ht="17.25" customHeight="1">
      <c r="A44" s="223"/>
      <c r="B44" s="236"/>
      <c r="C44" s="225" t="s">
        <v>116</v>
      </c>
      <c r="D44" s="225"/>
      <c r="E44" s="30" t="s">
        <v>218</v>
      </c>
      <c r="F44" s="127">
        <v>1</v>
      </c>
      <c r="G44" s="127">
        <v>0</v>
      </c>
      <c r="H44" s="127">
        <v>0</v>
      </c>
      <c r="I44" s="127">
        <v>0</v>
      </c>
      <c r="J44" s="127">
        <v>0</v>
      </c>
      <c r="K44" s="128">
        <v>0</v>
      </c>
      <c r="L44" s="128">
        <v>0</v>
      </c>
    </row>
    <row r="45" spans="1:12" ht="17.25" customHeight="1">
      <c r="A45" s="223"/>
      <c r="B45" s="236"/>
      <c r="C45" s="225" t="s">
        <v>117</v>
      </c>
      <c r="D45" s="225"/>
      <c r="E45" s="30" t="s">
        <v>219</v>
      </c>
      <c r="F45" s="127">
        <v>12</v>
      </c>
      <c r="G45" s="127">
        <v>11</v>
      </c>
      <c r="H45" s="127">
        <v>3</v>
      </c>
      <c r="I45" s="127">
        <v>0</v>
      </c>
      <c r="J45" s="127">
        <v>0</v>
      </c>
      <c r="K45" s="128">
        <v>1</v>
      </c>
      <c r="L45" s="128">
        <v>2</v>
      </c>
    </row>
    <row r="46" spans="1:12" ht="34.5" customHeight="1">
      <c r="A46" s="223"/>
      <c r="B46" s="236"/>
      <c r="C46" s="225" t="s">
        <v>220</v>
      </c>
      <c r="D46" s="225"/>
      <c r="E46" s="30" t="s">
        <v>221</v>
      </c>
      <c r="F46" s="127">
        <v>1</v>
      </c>
      <c r="G46" s="127">
        <v>1</v>
      </c>
      <c r="H46" s="127">
        <v>0</v>
      </c>
      <c r="I46" s="127">
        <v>0</v>
      </c>
      <c r="J46" s="127">
        <v>0</v>
      </c>
      <c r="K46" s="128">
        <v>0</v>
      </c>
      <c r="L46" s="128">
        <v>0</v>
      </c>
    </row>
    <row r="47" spans="1:12" ht="17.25" customHeight="1">
      <c r="A47" s="223"/>
      <c r="B47" s="236"/>
      <c r="C47" s="225" t="s">
        <v>222</v>
      </c>
      <c r="D47" s="225"/>
      <c r="E47" s="30" t="s">
        <v>223</v>
      </c>
      <c r="F47" s="127">
        <v>0</v>
      </c>
      <c r="G47" s="127">
        <v>0</v>
      </c>
      <c r="H47" s="127">
        <v>0</v>
      </c>
      <c r="I47" s="127">
        <v>0</v>
      </c>
      <c r="J47" s="127">
        <v>0</v>
      </c>
      <c r="K47" s="128">
        <v>0</v>
      </c>
      <c r="L47" s="128">
        <v>0</v>
      </c>
    </row>
    <row r="48" spans="1:12" ht="28.5" customHeight="1">
      <c r="A48" s="223"/>
      <c r="B48" s="237"/>
      <c r="C48" s="238" t="s">
        <v>32</v>
      </c>
      <c r="D48" s="224"/>
      <c r="E48" s="170" t="s">
        <v>33</v>
      </c>
      <c r="F48" s="129">
        <v>0</v>
      </c>
      <c r="G48" s="129">
        <v>0</v>
      </c>
      <c r="H48" s="129">
        <v>0</v>
      </c>
      <c r="I48" s="129">
        <v>0</v>
      </c>
      <c r="J48" s="129">
        <v>0</v>
      </c>
      <c r="K48" s="171">
        <v>0</v>
      </c>
      <c r="L48" s="171">
        <v>0</v>
      </c>
    </row>
    <row r="49" spans="1:12" ht="17.25" customHeight="1">
      <c r="A49" s="223"/>
      <c r="B49" s="216" t="s">
        <v>224</v>
      </c>
      <c r="C49" s="216"/>
      <c r="D49" s="216"/>
      <c r="E49" s="29" t="s">
        <v>225</v>
      </c>
      <c r="F49" s="125">
        <v>95</v>
      </c>
      <c r="G49" s="125">
        <v>69</v>
      </c>
      <c r="H49" s="125">
        <v>15</v>
      </c>
      <c r="I49" s="125">
        <v>12</v>
      </c>
      <c r="J49" s="125">
        <v>3</v>
      </c>
      <c r="K49" s="126">
        <v>5</v>
      </c>
      <c r="L49" s="126">
        <v>13</v>
      </c>
    </row>
    <row r="50" spans="1:12" ht="34.5" customHeight="1">
      <c r="A50" s="223"/>
      <c r="B50" s="223" t="s">
        <v>43</v>
      </c>
      <c r="C50" s="225" t="s">
        <v>226</v>
      </c>
      <c r="D50" s="225"/>
      <c r="E50" s="30" t="s">
        <v>227</v>
      </c>
      <c r="F50" s="127">
        <v>19</v>
      </c>
      <c r="G50" s="127">
        <v>14</v>
      </c>
      <c r="H50" s="127">
        <v>1</v>
      </c>
      <c r="I50" s="127">
        <v>0</v>
      </c>
      <c r="J50" s="127">
        <v>0</v>
      </c>
      <c r="K50" s="128">
        <v>0</v>
      </c>
      <c r="L50" s="128">
        <v>1</v>
      </c>
    </row>
    <row r="51" spans="1:12" ht="17.25" customHeight="1">
      <c r="A51" s="223"/>
      <c r="B51" s="223"/>
      <c r="C51" s="225" t="s">
        <v>228</v>
      </c>
      <c r="D51" s="225"/>
      <c r="E51" s="30" t="s">
        <v>229</v>
      </c>
      <c r="F51" s="127">
        <v>1</v>
      </c>
      <c r="G51" s="127">
        <v>0</v>
      </c>
      <c r="H51" s="127">
        <v>0</v>
      </c>
      <c r="I51" s="127">
        <v>0</v>
      </c>
      <c r="J51" s="127">
        <v>0</v>
      </c>
      <c r="K51" s="128">
        <v>0</v>
      </c>
      <c r="L51" s="128">
        <v>0</v>
      </c>
    </row>
    <row r="52" spans="1:12" ht="17.25" customHeight="1">
      <c r="A52" s="223"/>
      <c r="B52" s="223"/>
      <c r="C52" s="225" t="s">
        <v>230</v>
      </c>
      <c r="D52" s="225"/>
      <c r="E52" s="30" t="s">
        <v>231</v>
      </c>
      <c r="F52" s="127">
        <v>14</v>
      </c>
      <c r="G52" s="127">
        <v>8</v>
      </c>
      <c r="H52" s="127">
        <v>4</v>
      </c>
      <c r="I52" s="127">
        <v>4</v>
      </c>
      <c r="J52" s="127">
        <v>0</v>
      </c>
      <c r="K52" s="128">
        <v>1</v>
      </c>
      <c r="L52" s="128">
        <v>3</v>
      </c>
    </row>
    <row r="53" spans="1:12" ht="17.25" customHeight="1">
      <c r="A53" s="223"/>
      <c r="B53" s="223"/>
      <c r="C53" s="225" t="s">
        <v>132</v>
      </c>
      <c r="D53" s="233"/>
      <c r="E53" s="30" t="s">
        <v>232</v>
      </c>
      <c r="F53" s="127">
        <v>5</v>
      </c>
      <c r="G53" s="127">
        <v>4</v>
      </c>
      <c r="H53" s="127">
        <v>0</v>
      </c>
      <c r="I53" s="127">
        <v>0</v>
      </c>
      <c r="J53" s="127">
        <v>0</v>
      </c>
      <c r="K53" s="128">
        <v>0</v>
      </c>
      <c r="L53" s="128">
        <v>0</v>
      </c>
    </row>
    <row r="54" spans="1:12" ht="17.25" customHeight="1">
      <c r="A54" s="223"/>
      <c r="B54" s="223"/>
      <c r="C54" s="225" t="s">
        <v>133</v>
      </c>
      <c r="D54" s="225"/>
      <c r="E54" s="30" t="s">
        <v>233</v>
      </c>
      <c r="F54" s="127">
        <v>0</v>
      </c>
      <c r="G54" s="127">
        <v>0</v>
      </c>
      <c r="H54" s="127">
        <v>0</v>
      </c>
      <c r="I54" s="127">
        <v>0</v>
      </c>
      <c r="J54" s="127">
        <v>0</v>
      </c>
      <c r="K54" s="128">
        <v>0</v>
      </c>
      <c r="L54" s="128">
        <v>0</v>
      </c>
    </row>
    <row r="55" spans="1:12" ht="17.25" customHeight="1">
      <c r="A55" s="223"/>
      <c r="B55" s="223"/>
      <c r="C55" s="225" t="s">
        <v>137</v>
      </c>
      <c r="D55" s="225"/>
      <c r="E55" s="30" t="s">
        <v>234</v>
      </c>
      <c r="F55" s="127">
        <v>52</v>
      </c>
      <c r="G55" s="127">
        <v>40</v>
      </c>
      <c r="H55" s="127">
        <v>10</v>
      </c>
      <c r="I55" s="127">
        <v>8</v>
      </c>
      <c r="J55" s="127">
        <v>3</v>
      </c>
      <c r="K55" s="128">
        <v>4</v>
      </c>
      <c r="L55" s="128">
        <v>9</v>
      </c>
    </row>
    <row r="56" spans="1:12" ht="17.25" customHeight="1">
      <c r="A56" s="223"/>
      <c r="B56" s="223"/>
      <c r="C56" s="223" t="s">
        <v>42</v>
      </c>
      <c r="D56" s="61" t="s">
        <v>130</v>
      </c>
      <c r="E56" s="30" t="s">
        <v>235</v>
      </c>
      <c r="F56" s="127">
        <v>3</v>
      </c>
      <c r="G56" s="127">
        <v>3</v>
      </c>
      <c r="H56" s="127">
        <v>1</v>
      </c>
      <c r="I56" s="127">
        <v>1</v>
      </c>
      <c r="J56" s="127">
        <v>0</v>
      </c>
      <c r="K56" s="128">
        <v>0</v>
      </c>
      <c r="L56" s="128">
        <v>1</v>
      </c>
    </row>
    <row r="57" spans="1:12" ht="30" customHeight="1">
      <c r="A57" s="223"/>
      <c r="B57" s="223"/>
      <c r="C57" s="223"/>
      <c r="D57" s="62" t="s">
        <v>236</v>
      </c>
      <c r="E57" s="30" t="s">
        <v>237</v>
      </c>
      <c r="F57" s="127">
        <v>3</v>
      </c>
      <c r="G57" s="127">
        <v>3</v>
      </c>
      <c r="H57" s="127">
        <v>1</v>
      </c>
      <c r="I57" s="127">
        <v>1</v>
      </c>
      <c r="J57" s="127">
        <v>0</v>
      </c>
      <c r="K57" s="128">
        <v>0</v>
      </c>
      <c r="L57" s="128">
        <v>1</v>
      </c>
    </row>
    <row r="58" spans="1:12" ht="17.25" customHeight="1">
      <c r="A58" s="223"/>
      <c r="B58" s="223"/>
      <c r="C58" s="223"/>
      <c r="D58" s="61" t="s">
        <v>131</v>
      </c>
      <c r="E58" s="30" t="s">
        <v>238</v>
      </c>
      <c r="F58" s="127">
        <v>48</v>
      </c>
      <c r="G58" s="127">
        <v>36</v>
      </c>
      <c r="H58" s="127">
        <v>9</v>
      </c>
      <c r="I58" s="127">
        <v>7</v>
      </c>
      <c r="J58" s="127">
        <v>3</v>
      </c>
      <c r="K58" s="128">
        <v>4</v>
      </c>
      <c r="L58" s="128">
        <v>8</v>
      </c>
    </row>
    <row r="59" spans="1:12" ht="30" customHeight="1">
      <c r="A59" s="223"/>
      <c r="B59" s="223"/>
      <c r="C59" s="223"/>
      <c r="D59" s="62" t="s">
        <v>239</v>
      </c>
      <c r="E59" s="30" t="s">
        <v>240</v>
      </c>
      <c r="F59" s="127">
        <v>39</v>
      </c>
      <c r="G59" s="127">
        <v>28</v>
      </c>
      <c r="H59" s="127">
        <v>7</v>
      </c>
      <c r="I59" s="127">
        <v>5</v>
      </c>
      <c r="J59" s="127">
        <v>2</v>
      </c>
      <c r="K59" s="128">
        <v>3</v>
      </c>
      <c r="L59" s="128">
        <v>6</v>
      </c>
    </row>
    <row r="60" spans="1:12" ht="17.25" customHeight="1">
      <c r="A60" s="217" t="s">
        <v>168</v>
      </c>
      <c r="B60" s="216" t="s">
        <v>241</v>
      </c>
      <c r="C60" s="216"/>
      <c r="D60" s="216"/>
      <c r="E60" s="29" t="s">
        <v>242</v>
      </c>
      <c r="F60" s="125">
        <v>57</v>
      </c>
      <c r="G60" s="125">
        <v>46</v>
      </c>
      <c r="H60" s="125">
        <v>10</v>
      </c>
      <c r="I60" s="125">
        <v>6</v>
      </c>
      <c r="J60" s="125">
        <v>3</v>
      </c>
      <c r="K60" s="126">
        <v>3</v>
      </c>
      <c r="L60" s="126">
        <v>10</v>
      </c>
    </row>
    <row r="61" spans="1:12" ht="17.25" customHeight="1">
      <c r="A61" s="218"/>
      <c r="B61" s="223" t="s">
        <v>43</v>
      </c>
      <c r="C61" s="225" t="s">
        <v>243</v>
      </c>
      <c r="D61" s="225"/>
      <c r="E61" s="30" t="s">
        <v>244</v>
      </c>
      <c r="F61" s="127">
        <v>6</v>
      </c>
      <c r="G61" s="127">
        <v>5</v>
      </c>
      <c r="H61" s="127">
        <v>2</v>
      </c>
      <c r="I61" s="127">
        <v>1</v>
      </c>
      <c r="J61" s="127">
        <v>1</v>
      </c>
      <c r="K61" s="128">
        <v>2</v>
      </c>
      <c r="L61" s="128">
        <v>1</v>
      </c>
    </row>
    <row r="62" spans="1:12" ht="17.25" customHeight="1">
      <c r="A62" s="218"/>
      <c r="B62" s="223"/>
      <c r="C62" s="225" t="s">
        <v>245</v>
      </c>
      <c r="D62" s="225"/>
      <c r="E62" s="30" t="s">
        <v>246</v>
      </c>
      <c r="F62" s="127">
        <v>29</v>
      </c>
      <c r="G62" s="127">
        <v>23</v>
      </c>
      <c r="H62" s="127">
        <v>5</v>
      </c>
      <c r="I62" s="127">
        <v>3</v>
      </c>
      <c r="J62" s="127">
        <v>2</v>
      </c>
      <c r="K62" s="128">
        <v>0</v>
      </c>
      <c r="L62" s="128">
        <v>7</v>
      </c>
    </row>
    <row r="63" spans="1:12" ht="17.25" customHeight="1">
      <c r="A63" s="218"/>
      <c r="B63" s="223"/>
      <c r="C63" s="220" t="s">
        <v>247</v>
      </c>
      <c r="D63" s="220"/>
      <c r="E63" s="30" t="s">
        <v>248</v>
      </c>
      <c r="F63" s="127">
        <v>5</v>
      </c>
      <c r="G63" s="127">
        <v>5</v>
      </c>
      <c r="H63" s="127">
        <v>1</v>
      </c>
      <c r="I63" s="127">
        <v>1</v>
      </c>
      <c r="J63" s="127">
        <v>0</v>
      </c>
      <c r="K63" s="128">
        <v>0</v>
      </c>
      <c r="L63" s="128">
        <v>1</v>
      </c>
    </row>
    <row r="64" spans="1:12" ht="17.25" customHeight="1">
      <c r="A64" s="218"/>
      <c r="B64" s="223"/>
      <c r="C64" s="225" t="s">
        <v>249</v>
      </c>
      <c r="D64" s="225"/>
      <c r="E64" s="30" t="s">
        <v>250</v>
      </c>
      <c r="F64" s="127">
        <v>10</v>
      </c>
      <c r="G64" s="127">
        <v>8</v>
      </c>
      <c r="H64" s="127">
        <v>2</v>
      </c>
      <c r="I64" s="127">
        <v>2</v>
      </c>
      <c r="J64" s="127">
        <v>0</v>
      </c>
      <c r="K64" s="128">
        <v>1</v>
      </c>
      <c r="L64" s="128">
        <v>1</v>
      </c>
    </row>
    <row r="65" spans="1:12" ht="17.25" customHeight="1">
      <c r="A65" s="218"/>
      <c r="B65" s="223"/>
      <c r="C65" s="225" t="s">
        <v>112</v>
      </c>
      <c r="D65" s="225"/>
      <c r="E65" s="30" t="s">
        <v>251</v>
      </c>
      <c r="F65" s="127">
        <v>11</v>
      </c>
      <c r="G65" s="127">
        <v>10</v>
      </c>
      <c r="H65" s="127">
        <v>1</v>
      </c>
      <c r="I65" s="127">
        <v>0</v>
      </c>
      <c r="J65" s="127">
        <v>0</v>
      </c>
      <c r="K65" s="128">
        <v>0</v>
      </c>
      <c r="L65" s="128">
        <v>1</v>
      </c>
    </row>
    <row r="66" spans="1:12" ht="17.25" customHeight="1">
      <c r="A66" s="218"/>
      <c r="B66" s="216" t="s">
        <v>252</v>
      </c>
      <c r="C66" s="216"/>
      <c r="D66" s="216"/>
      <c r="E66" s="29" t="s">
        <v>253</v>
      </c>
      <c r="F66" s="125">
        <v>7</v>
      </c>
      <c r="G66" s="125">
        <v>6</v>
      </c>
      <c r="H66" s="125">
        <v>3</v>
      </c>
      <c r="I66" s="125">
        <v>2</v>
      </c>
      <c r="J66" s="125">
        <v>0</v>
      </c>
      <c r="K66" s="126">
        <v>0</v>
      </c>
      <c r="L66" s="126">
        <v>3</v>
      </c>
    </row>
    <row r="67" spans="1:12" ht="17.25" customHeight="1">
      <c r="A67" s="218"/>
      <c r="B67" s="223" t="s">
        <v>43</v>
      </c>
      <c r="C67" s="225" t="s">
        <v>254</v>
      </c>
      <c r="D67" s="225"/>
      <c r="E67" s="30" t="s">
        <v>255</v>
      </c>
      <c r="F67" s="127">
        <v>0</v>
      </c>
      <c r="G67" s="127">
        <v>0</v>
      </c>
      <c r="H67" s="127">
        <v>0</v>
      </c>
      <c r="I67" s="127">
        <v>0</v>
      </c>
      <c r="J67" s="127">
        <v>0</v>
      </c>
      <c r="K67" s="128">
        <v>0</v>
      </c>
      <c r="L67" s="128">
        <v>0</v>
      </c>
    </row>
    <row r="68" spans="1:12" ht="17.25" customHeight="1">
      <c r="A68" s="218"/>
      <c r="B68" s="223"/>
      <c r="C68" s="225" t="s">
        <v>256</v>
      </c>
      <c r="D68" s="225"/>
      <c r="E68" s="30" t="s">
        <v>257</v>
      </c>
      <c r="F68" s="127">
        <v>5</v>
      </c>
      <c r="G68" s="127">
        <v>4</v>
      </c>
      <c r="H68" s="127">
        <v>2</v>
      </c>
      <c r="I68" s="127">
        <v>1</v>
      </c>
      <c r="J68" s="127">
        <v>0</v>
      </c>
      <c r="K68" s="128">
        <v>0</v>
      </c>
      <c r="L68" s="128">
        <v>2</v>
      </c>
    </row>
    <row r="69" spans="1:12" ht="17.25" customHeight="1">
      <c r="A69" s="218"/>
      <c r="B69" s="223"/>
      <c r="C69" s="223" t="s">
        <v>42</v>
      </c>
      <c r="D69" s="62" t="s">
        <v>118</v>
      </c>
      <c r="E69" s="30" t="s">
        <v>258</v>
      </c>
      <c r="F69" s="127">
        <v>4</v>
      </c>
      <c r="G69" s="127">
        <v>3</v>
      </c>
      <c r="H69" s="127">
        <v>2</v>
      </c>
      <c r="I69" s="127">
        <v>1</v>
      </c>
      <c r="J69" s="127">
        <v>0</v>
      </c>
      <c r="K69" s="128">
        <v>0</v>
      </c>
      <c r="L69" s="128">
        <v>2</v>
      </c>
    </row>
    <row r="70" spans="1:12" ht="17.25" customHeight="1">
      <c r="A70" s="218"/>
      <c r="B70" s="223"/>
      <c r="C70" s="223"/>
      <c r="D70" s="62" t="s">
        <v>259</v>
      </c>
      <c r="E70" s="30" t="s">
        <v>260</v>
      </c>
      <c r="F70" s="127">
        <v>1</v>
      </c>
      <c r="G70" s="127">
        <v>1</v>
      </c>
      <c r="H70" s="127">
        <v>0</v>
      </c>
      <c r="I70" s="127">
        <v>0</v>
      </c>
      <c r="J70" s="127">
        <v>0</v>
      </c>
      <c r="K70" s="128">
        <v>0</v>
      </c>
      <c r="L70" s="128">
        <v>0</v>
      </c>
    </row>
    <row r="71" spans="1:12" ht="17.25" customHeight="1">
      <c r="A71" s="218"/>
      <c r="B71" s="223"/>
      <c r="C71" s="225" t="s">
        <v>261</v>
      </c>
      <c r="D71" s="225"/>
      <c r="E71" s="30" t="s">
        <v>262</v>
      </c>
      <c r="F71" s="127">
        <v>0</v>
      </c>
      <c r="G71" s="127">
        <v>0</v>
      </c>
      <c r="H71" s="127">
        <v>0</v>
      </c>
      <c r="I71" s="127">
        <v>0</v>
      </c>
      <c r="J71" s="127">
        <v>0</v>
      </c>
      <c r="K71" s="128">
        <v>0</v>
      </c>
      <c r="L71" s="128">
        <v>0</v>
      </c>
    </row>
    <row r="72" spans="1:12" ht="17.25" customHeight="1">
      <c r="A72" s="218"/>
      <c r="B72" s="223"/>
      <c r="C72" s="223" t="s">
        <v>42</v>
      </c>
      <c r="D72" s="62" t="s">
        <v>118</v>
      </c>
      <c r="E72" s="30" t="s">
        <v>263</v>
      </c>
      <c r="F72" s="127">
        <v>0</v>
      </c>
      <c r="G72" s="127">
        <v>0</v>
      </c>
      <c r="H72" s="127">
        <v>0</v>
      </c>
      <c r="I72" s="127">
        <v>0</v>
      </c>
      <c r="J72" s="127">
        <v>0</v>
      </c>
      <c r="K72" s="128">
        <v>0</v>
      </c>
      <c r="L72" s="128">
        <v>0</v>
      </c>
    </row>
    <row r="73" spans="1:12" ht="17.25" customHeight="1">
      <c r="A73" s="218"/>
      <c r="B73" s="223"/>
      <c r="C73" s="223"/>
      <c r="D73" s="62" t="s">
        <v>264</v>
      </c>
      <c r="E73" s="30" t="s">
        <v>265</v>
      </c>
      <c r="F73" s="127">
        <v>0</v>
      </c>
      <c r="G73" s="127">
        <v>0</v>
      </c>
      <c r="H73" s="127">
        <v>0</v>
      </c>
      <c r="I73" s="127">
        <v>0</v>
      </c>
      <c r="J73" s="127">
        <v>0</v>
      </c>
      <c r="K73" s="128">
        <v>0</v>
      </c>
      <c r="L73" s="128">
        <v>0</v>
      </c>
    </row>
    <row r="74" spans="1:12" ht="17.25" customHeight="1">
      <c r="A74" s="218"/>
      <c r="B74" s="228" t="s">
        <v>266</v>
      </c>
      <c r="C74" s="228"/>
      <c r="D74" s="228"/>
      <c r="E74" s="29" t="s">
        <v>267</v>
      </c>
      <c r="F74" s="125">
        <v>4</v>
      </c>
      <c r="G74" s="125">
        <v>2</v>
      </c>
      <c r="H74" s="125">
        <v>0</v>
      </c>
      <c r="I74" s="125">
        <v>0</v>
      </c>
      <c r="J74" s="125">
        <v>0</v>
      </c>
      <c r="K74" s="126">
        <v>0</v>
      </c>
      <c r="L74" s="126">
        <v>0</v>
      </c>
    </row>
    <row r="75" spans="1:12" ht="17.25" customHeight="1">
      <c r="A75" s="218"/>
      <c r="B75" s="228" t="s">
        <v>268</v>
      </c>
      <c r="C75" s="228"/>
      <c r="D75" s="228"/>
      <c r="E75" s="29" t="s">
        <v>269</v>
      </c>
      <c r="F75" s="125">
        <v>14</v>
      </c>
      <c r="G75" s="125">
        <v>12</v>
      </c>
      <c r="H75" s="125">
        <v>0</v>
      </c>
      <c r="I75" s="125">
        <v>0</v>
      </c>
      <c r="J75" s="125">
        <v>1</v>
      </c>
      <c r="K75" s="126">
        <v>1</v>
      </c>
      <c r="L75" s="126">
        <v>0</v>
      </c>
    </row>
    <row r="76" spans="1:12" ht="33" customHeight="1">
      <c r="A76" s="218"/>
      <c r="B76" s="220" t="s">
        <v>151</v>
      </c>
      <c r="C76" s="220"/>
      <c r="D76" s="220"/>
      <c r="E76" s="30" t="s">
        <v>270</v>
      </c>
      <c r="F76" s="127">
        <v>12</v>
      </c>
      <c r="G76" s="127">
        <v>10</v>
      </c>
      <c r="H76" s="127">
        <v>0</v>
      </c>
      <c r="I76" s="127">
        <v>0</v>
      </c>
      <c r="J76" s="127">
        <v>1</v>
      </c>
      <c r="K76" s="128">
        <v>1</v>
      </c>
      <c r="L76" s="128">
        <v>0</v>
      </c>
    </row>
    <row r="77" spans="1:12" ht="17.25" customHeight="1">
      <c r="A77" s="218"/>
      <c r="B77" s="228" t="s">
        <v>134</v>
      </c>
      <c r="C77" s="228"/>
      <c r="D77" s="228"/>
      <c r="E77" s="29" t="s">
        <v>271</v>
      </c>
      <c r="F77" s="125">
        <v>53</v>
      </c>
      <c r="G77" s="125">
        <v>43</v>
      </c>
      <c r="H77" s="125">
        <v>7</v>
      </c>
      <c r="I77" s="125">
        <v>4</v>
      </c>
      <c r="J77" s="125">
        <v>0</v>
      </c>
      <c r="K77" s="126">
        <v>3</v>
      </c>
      <c r="L77" s="126">
        <v>4</v>
      </c>
    </row>
    <row r="78" spans="1:12" ht="17.25" customHeight="1">
      <c r="A78" s="218"/>
      <c r="B78" s="228" t="s">
        <v>272</v>
      </c>
      <c r="C78" s="228"/>
      <c r="D78" s="228"/>
      <c r="E78" s="29" t="s">
        <v>273</v>
      </c>
      <c r="F78" s="125">
        <v>155</v>
      </c>
      <c r="G78" s="125">
        <v>137</v>
      </c>
      <c r="H78" s="125">
        <v>33</v>
      </c>
      <c r="I78" s="125">
        <v>0</v>
      </c>
      <c r="J78" s="125">
        <v>2</v>
      </c>
      <c r="K78" s="126">
        <v>10</v>
      </c>
      <c r="L78" s="126">
        <v>25</v>
      </c>
    </row>
    <row r="79" spans="1:12" ht="17.25" customHeight="1">
      <c r="A79" s="218"/>
      <c r="B79" s="217" t="s">
        <v>43</v>
      </c>
      <c r="C79" s="225" t="s">
        <v>274</v>
      </c>
      <c r="D79" s="225"/>
      <c r="E79" s="30" t="s">
        <v>275</v>
      </c>
      <c r="F79" s="127">
        <v>7</v>
      </c>
      <c r="G79" s="127">
        <v>7</v>
      </c>
      <c r="H79" s="127">
        <v>0</v>
      </c>
      <c r="I79" s="127">
        <v>0</v>
      </c>
      <c r="J79" s="127">
        <v>0</v>
      </c>
      <c r="K79" s="128">
        <v>0</v>
      </c>
      <c r="L79" s="128">
        <v>0</v>
      </c>
    </row>
    <row r="80" spans="1:12" ht="34.5" customHeight="1">
      <c r="A80" s="218"/>
      <c r="B80" s="218"/>
      <c r="C80" s="223" t="s">
        <v>42</v>
      </c>
      <c r="D80" s="61" t="s">
        <v>276</v>
      </c>
      <c r="E80" s="30" t="s">
        <v>277</v>
      </c>
      <c r="F80" s="127">
        <v>0</v>
      </c>
      <c r="G80" s="127">
        <v>0</v>
      </c>
      <c r="H80" s="127">
        <v>0</v>
      </c>
      <c r="I80" s="127">
        <v>0</v>
      </c>
      <c r="J80" s="127">
        <v>0</v>
      </c>
      <c r="K80" s="128">
        <v>0</v>
      </c>
      <c r="L80" s="128">
        <v>0</v>
      </c>
    </row>
    <row r="81" spans="1:12" ht="17.25" customHeight="1">
      <c r="A81" s="218"/>
      <c r="B81" s="218"/>
      <c r="C81" s="223"/>
      <c r="D81" s="61" t="s">
        <v>278</v>
      </c>
      <c r="E81" s="30" t="s">
        <v>279</v>
      </c>
      <c r="F81" s="127">
        <v>4</v>
      </c>
      <c r="G81" s="127">
        <v>4</v>
      </c>
      <c r="H81" s="127">
        <v>0</v>
      </c>
      <c r="I81" s="127">
        <v>0</v>
      </c>
      <c r="J81" s="127">
        <v>0</v>
      </c>
      <c r="K81" s="128">
        <v>0</v>
      </c>
      <c r="L81" s="128">
        <v>0</v>
      </c>
    </row>
    <row r="82" spans="1:12" ht="17.25" customHeight="1">
      <c r="A82" s="218"/>
      <c r="B82" s="218"/>
      <c r="C82" s="223"/>
      <c r="D82" s="61" t="s">
        <v>280</v>
      </c>
      <c r="E82" s="30" t="s">
        <v>281</v>
      </c>
      <c r="F82" s="127">
        <v>0</v>
      </c>
      <c r="G82" s="127">
        <v>0</v>
      </c>
      <c r="H82" s="127">
        <v>0</v>
      </c>
      <c r="I82" s="127">
        <v>0</v>
      </c>
      <c r="J82" s="127">
        <v>0</v>
      </c>
      <c r="K82" s="128">
        <v>0</v>
      </c>
      <c r="L82" s="128">
        <v>0</v>
      </c>
    </row>
    <row r="83" spans="1:12" ht="17.25" customHeight="1">
      <c r="A83" s="218"/>
      <c r="B83" s="218"/>
      <c r="C83" s="223"/>
      <c r="D83" s="61" t="s">
        <v>282</v>
      </c>
      <c r="E83" s="30" t="s">
        <v>283</v>
      </c>
      <c r="F83" s="127">
        <v>0</v>
      </c>
      <c r="G83" s="127">
        <v>0</v>
      </c>
      <c r="H83" s="127">
        <v>0</v>
      </c>
      <c r="I83" s="127">
        <v>0</v>
      </c>
      <c r="J83" s="127">
        <v>0</v>
      </c>
      <c r="K83" s="128">
        <v>0</v>
      </c>
      <c r="L83" s="128">
        <v>0</v>
      </c>
    </row>
    <row r="84" spans="1:12" ht="17.25" customHeight="1">
      <c r="A84" s="218"/>
      <c r="B84" s="218"/>
      <c r="C84" s="223"/>
      <c r="D84" s="61" t="s">
        <v>284</v>
      </c>
      <c r="E84" s="30" t="s">
        <v>285</v>
      </c>
      <c r="F84" s="127">
        <v>0</v>
      </c>
      <c r="G84" s="127">
        <v>0</v>
      </c>
      <c r="H84" s="127">
        <v>0</v>
      </c>
      <c r="I84" s="127">
        <v>0</v>
      </c>
      <c r="J84" s="127">
        <v>0</v>
      </c>
      <c r="K84" s="128">
        <v>0</v>
      </c>
      <c r="L84" s="128">
        <v>0</v>
      </c>
    </row>
    <row r="85" spans="1:12" ht="17.25" customHeight="1">
      <c r="A85" s="218"/>
      <c r="B85" s="218"/>
      <c r="C85" s="224" t="s">
        <v>286</v>
      </c>
      <c r="D85" s="224"/>
      <c r="E85" s="30" t="s">
        <v>287</v>
      </c>
      <c r="F85" s="127">
        <v>21</v>
      </c>
      <c r="G85" s="127">
        <v>20</v>
      </c>
      <c r="H85" s="127">
        <v>6</v>
      </c>
      <c r="I85" s="127">
        <v>0</v>
      </c>
      <c r="J85" s="127">
        <v>1</v>
      </c>
      <c r="K85" s="128">
        <v>0</v>
      </c>
      <c r="L85" s="128">
        <v>7</v>
      </c>
    </row>
    <row r="86" spans="1:12" ht="17.25" customHeight="1">
      <c r="A86" s="218"/>
      <c r="B86" s="218"/>
      <c r="C86" s="225" t="s">
        <v>288</v>
      </c>
      <c r="D86" s="225"/>
      <c r="E86" s="30" t="s">
        <v>325</v>
      </c>
      <c r="F86" s="127">
        <v>45</v>
      </c>
      <c r="G86" s="127">
        <v>36</v>
      </c>
      <c r="H86" s="127">
        <v>9</v>
      </c>
      <c r="I86" s="127">
        <v>0</v>
      </c>
      <c r="J86" s="127">
        <v>0</v>
      </c>
      <c r="K86" s="128">
        <v>2</v>
      </c>
      <c r="L86" s="128">
        <v>7</v>
      </c>
    </row>
    <row r="87" spans="1:12" ht="33" customHeight="1">
      <c r="A87" s="219"/>
      <c r="B87" s="219"/>
      <c r="C87" s="221" t="s">
        <v>339</v>
      </c>
      <c r="D87" s="222"/>
      <c r="E87" s="30" t="s">
        <v>340</v>
      </c>
      <c r="F87" s="129">
        <v>0</v>
      </c>
      <c r="G87" s="127">
        <v>0</v>
      </c>
      <c r="H87" s="127">
        <v>0</v>
      </c>
      <c r="I87" s="127">
        <v>0</v>
      </c>
      <c r="J87" s="127">
        <v>0</v>
      </c>
      <c r="K87" s="128">
        <v>0</v>
      </c>
      <c r="L87" s="128">
        <v>0</v>
      </c>
    </row>
    <row r="88" spans="1:12" ht="24.75" customHeight="1">
      <c r="A88" s="227" t="s">
        <v>299</v>
      </c>
      <c r="B88" s="227"/>
      <c r="C88" s="227"/>
      <c r="D88" s="227"/>
      <c r="E88" s="79" t="s">
        <v>289</v>
      </c>
      <c r="F88" s="163">
        <f>SUM(F5,F35,F39,F41,F49,F60,F66,F74:F75,F77:F78)</f>
        <v>1081</v>
      </c>
      <c r="G88" s="163">
        <f aca="true" t="shared" si="0" ref="G88:L88">SUM(G5,G35,G39,G41,G49,G60,G66,G74:G75,G77:G78)</f>
        <v>883</v>
      </c>
      <c r="H88" s="163">
        <f t="shared" si="0"/>
        <v>219</v>
      </c>
      <c r="I88" s="163">
        <f t="shared" si="0"/>
        <v>131</v>
      </c>
      <c r="J88" s="163">
        <f t="shared" si="0"/>
        <v>29</v>
      </c>
      <c r="K88" s="163">
        <f t="shared" si="0"/>
        <v>75</v>
      </c>
      <c r="L88" s="163">
        <f t="shared" si="0"/>
        <v>173</v>
      </c>
    </row>
    <row r="89" spans="1:12" ht="17.25" customHeight="1">
      <c r="A89" s="240" t="s">
        <v>43</v>
      </c>
      <c r="B89" s="239" t="s">
        <v>122</v>
      </c>
      <c r="C89" s="239"/>
      <c r="D89" s="239"/>
      <c r="E89" s="30" t="s">
        <v>290</v>
      </c>
      <c r="F89" s="161">
        <v>6</v>
      </c>
      <c r="G89" s="161">
        <v>6</v>
      </c>
      <c r="H89" s="161">
        <v>2</v>
      </c>
      <c r="I89" s="161">
        <v>1</v>
      </c>
      <c r="J89" s="161">
        <v>0</v>
      </c>
      <c r="K89" s="162">
        <v>0</v>
      </c>
      <c r="L89" s="162">
        <v>2</v>
      </c>
    </row>
    <row r="90" spans="1:12" ht="17.25" customHeight="1">
      <c r="A90" s="240"/>
      <c r="B90" s="239" t="s">
        <v>121</v>
      </c>
      <c r="C90" s="239"/>
      <c r="D90" s="239"/>
      <c r="E90" s="30" t="s">
        <v>291</v>
      </c>
      <c r="F90" s="161">
        <v>1</v>
      </c>
      <c r="G90" s="161">
        <v>1</v>
      </c>
      <c r="H90" s="161">
        <v>1</v>
      </c>
      <c r="I90" s="161">
        <v>0</v>
      </c>
      <c r="J90" s="161">
        <v>0</v>
      </c>
      <c r="K90" s="162">
        <v>0</v>
      </c>
      <c r="L90" s="162">
        <v>1</v>
      </c>
    </row>
    <row r="91" spans="1:12" ht="34.5" customHeight="1">
      <c r="A91" s="240"/>
      <c r="B91" s="239" t="s">
        <v>135</v>
      </c>
      <c r="C91" s="239"/>
      <c r="D91" s="239"/>
      <c r="E91" s="30" t="s">
        <v>292</v>
      </c>
      <c r="F91" s="90" t="s">
        <v>308</v>
      </c>
      <c r="G91" s="162">
        <v>0</v>
      </c>
      <c r="H91" s="90" t="s">
        <v>308</v>
      </c>
      <c r="I91" s="90" t="s">
        <v>308</v>
      </c>
      <c r="J91" s="90" t="s">
        <v>308</v>
      </c>
      <c r="K91" s="90" t="s">
        <v>308</v>
      </c>
      <c r="L91" s="90" t="s">
        <v>308</v>
      </c>
    </row>
    <row r="92" spans="1:12" ht="17.25" customHeight="1">
      <c r="A92" s="240"/>
      <c r="B92" s="239" t="s">
        <v>297</v>
      </c>
      <c r="C92" s="239"/>
      <c r="D92" s="239"/>
      <c r="E92" s="30" t="s">
        <v>293</v>
      </c>
      <c r="F92" s="161">
        <v>15</v>
      </c>
      <c r="G92" s="161">
        <v>15</v>
      </c>
      <c r="H92" s="161">
        <v>6</v>
      </c>
      <c r="I92" s="161">
        <v>0</v>
      </c>
      <c r="J92" s="161">
        <v>0</v>
      </c>
      <c r="K92" s="162">
        <v>4</v>
      </c>
      <c r="L92" s="162">
        <v>2</v>
      </c>
    </row>
    <row r="93" spans="1:12" ht="17.25" customHeight="1">
      <c r="A93" s="240"/>
      <c r="B93" s="239" t="s">
        <v>307</v>
      </c>
      <c r="C93" s="239"/>
      <c r="D93" s="239"/>
      <c r="E93" s="30" t="s">
        <v>294</v>
      </c>
      <c r="F93" s="160">
        <v>32</v>
      </c>
      <c r="G93" s="161">
        <v>24</v>
      </c>
      <c r="H93" s="161">
        <v>7</v>
      </c>
      <c r="I93" s="161">
        <v>4</v>
      </c>
      <c r="J93" s="161">
        <v>0</v>
      </c>
      <c r="K93" s="162">
        <v>2</v>
      </c>
      <c r="L93" s="162">
        <v>5</v>
      </c>
    </row>
    <row r="94" spans="1:12" ht="17.25" customHeight="1">
      <c r="A94" s="240"/>
      <c r="B94" s="240" t="s">
        <v>42</v>
      </c>
      <c r="C94" s="239" t="s">
        <v>330</v>
      </c>
      <c r="D94" s="239"/>
      <c r="E94" s="35" t="s">
        <v>334</v>
      </c>
      <c r="F94" s="160">
        <v>6</v>
      </c>
      <c r="G94" s="161">
        <v>4</v>
      </c>
      <c r="H94" s="161">
        <v>1</v>
      </c>
      <c r="I94" s="161">
        <v>0</v>
      </c>
      <c r="J94" s="161">
        <v>0</v>
      </c>
      <c r="K94" s="162">
        <v>0</v>
      </c>
      <c r="L94" s="162">
        <v>1</v>
      </c>
    </row>
    <row r="95" spans="1:12" ht="17.25" customHeight="1">
      <c r="A95" s="240"/>
      <c r="B95" s="240"/>
      <c r="C95" s="239" t="s">
        <v>331</v>
      </c>
      <c r="D95" s="239"/>
      <c r="E95" s="95" t="s">
        <v>335</v>
      </c>
      <c r="F95" s="160">
        <v>10</v>
      </c>
      <c r="G95" s="161">
        <v>10</v>
      </c>
      <c r="H95" s="161">
        <v>4</v>
      </c>
      <c r="I95" s="161">
        <v>2</v>
      </c>
      <c r="J95" s="161">
        <v>0</v>
      </c>
      <c r="K95" s="162">
        <v>1</v>
      </c>
      <c r="L95" s="162">
        <v>3</v>
      </c>
    </row>
    <row r="96" spans="1:12" ht="17.25" customHeight="1">
      <c r="A96" s="240"/>
      <c r="B96" s="240"/>
      <c r="C96" s="239" t="s">
        <v>332</v>
      </c>
      <c r="D96" s="239"/>
      <c r="E96" s="35" t="s">
        <v>336</v>
      </c>
      <c r="F96" s="160">
        <v>1</v>
      </c>
      <c r="G96" s="161">
        <v>1</v>
      </c>
      <c r="H96" s="161">
        <v>1</v>
      </c>
      <c r="I96" s="161">
        <v>1</v>
      </c>
      <c r="J96" s="161">
        <v>0</v>
      </c>
      <c r="K96" s="162">
        <v>0</v>
      </c>
      <c r="L96" s="162">
        <v>1</v>
      </c>
    </row>
    <row r="97" spans="1:12" ht="17.25" customHeight="1">
      <c r="A97" s="240"/>
      <c r="B97" s="239" t="s">
        <v>333</v>
      </c>
      <c r="C97" s="239"/>
      <c r="D97" s="239"/>
      <c r="E97" s="35" t="s">
        <v>337</v>
      </c>
      <c r="F97" s="160">
        <v>73</v>
      </c>
      <c r="G97" s="161">
        <v>56</v>
      </c>
      <c r="H97" s="161">
        <v>19</v>
      </c>
      <c r="I97" s="161">
        <v>13</v>
      </c>
      <c r="J97" s="161">
        <v>0</v>
      </c>
      <c r="K97" s="162">
        <v>4</v>
      </c>
      <c r="L97" s="162">
        <v>15</v>
      </c>
    </row>
  </sheetData>
  <sheetProtection/>
  <mergeCells count="103">
    <mergeCell ref="B90:D90"/>
    <mergeCell ref="B91:D91"/>
    <mergeCell ref="C61:D61"/>
    <mergeCell ref="C65:D65"/>
    <mergeCell ref="B97:D97"/>
    <mergeCell ref="A89:A97"/>
    <mergeCell ref="A5:A59"/>
    <mergeCell ref="B11:B15"/>
    <mergeCell ref="B94:B96"/>
    <mergeCell ref="C94:D94"/>
    <mergeCell ref="C95:D95"/>
    <mergeCell ref="C96:D96"/>
    <mergeCell ref="B41:D41"/>
    <mergeCell ref="C63:D63"/>
    <mergeCell ref="B92:D92"/>
    <mergeCell ref="B93:D93"/>
    <mergeCell ref="B89:D89"/>
    <mergeCell ref="B25:D25"/>
    <mergeCell ref="B32:D32"/>
    <mergeCell ref="B66:D66"/>
    <mergeCell ref="C68:D68"/>
    <mergeCell ref="B61:B65"/>
    <mergeCell ref="B42:B48"/>
    <mergeCell ref="C48:D48"/>
    <mergeCell ref="B67:B73"/>
    <mergeCell ref="C69:C70"/>
    <mergeCell ref="C27:D27"/>
    <mergeCell ref="C28:D28"/>
    <mergeCell ref="B27:B28"/>
    <mergeCell ref="C62:D62"/>
    <mergeCell ref="B39:D39"/>
    <mergeCell ref="B40:D40"/>
    <mergeCell ref="B5:D5"/>
    <mergeCell ref="B6:D6"/>
    <mergeCell ref="B7:D7"/>
    <mergeCell ref="B8:D8"/>
    <mergeCell ref="C64:D64"/>
    <mergeCell ref="B26:D26"/>
    <mergeCell ref="C11:D11"/>
    <mergeCell ref="C12:C15"/>
    <mergeCell ref="B16:D16"/>
    <mergeCell ref="B17:D17"/>
    <mergeCell ref="B9:D9"/>
    <mergeCell ref="B10:D10"/>
    <mergeCell ref="B22:D22"/>
    <mergeCell ref="C24:D24"/>
    <mergeCell ref="B23:B24"/>
    <mergeCell ref="C23:D23"/>
    <mergeCell ref="B18:D18"/>
    <mergeCell ref="B19:D19"/>
    <mergeCell ref="B21:D21"/>
    <mergeCell ref="B20:D20"/>
    <mergeCell ref="C47:D47"/>
    <mergeCell ref="C42:D42"/>
    <mergeCell ref="C43:D43"/>
    <mergeCell ref="C44:D44"/>
    <mergeCell ref="C45:D45"/>
    <mergeCell ref="C46:D46"/>
    <mergeCell ref="B50:B59"/>
    <mergeCell ref="C50:D50"/>
    <mergeCell ref="C52:D52"/>
    <mergeCell ref="C53:D53"/>
    <mergeCell ref="C54:D54"/>
    <mergeCell ref="C55:D55"/>
    <mergeCell ref="A1:L1"/>
    <mergeCell ref="A4:D4"/>
    <mergeCell ref="J2:J3"/>
    <mergeCell ref="F2:F3"/>
    <mergeCell ref="G2:G3"/>
    <mergeCell ref="H2:H3"/>
    <mergeCell ref="A2:D3"/>
    <mergeCell ref="E2:E3"/>
    <mergeCell ref="K2:L2"/>
    <mergeCell ref="A88:D88"/>
    <mergeCell ref="C51:D51"/>
    <mergeCell ref="C67:D67"/>
    <mergeCell ref="C72:C73"/>
    <mergeCell ref="B74:D74"/>
    <mergeCell ref="B75:D75"/>
    <mergeCell ref="C71:D71"/>
    <mergeCell ref="C79:D79"/>
    <mergeCell ref="B77:D77"/>
    <mergeCell ref="B78:D78"/>
    <mergeCell ref="B29:D29"/>
    <mergeCell ref="B30:D30"/>
    <mergeCell ref="B36:B38"/>
    <mergeCell ref="B31:D31"/>
    <mergeCell ref="B35:D35"/>
    <mergeCell ref="C38:D38"/>
    <mergeCell ref="B34:D34"/>
    <mergeCell ref="B33:D33"/>
    <mergeCell ref="C37:D37"/>
    <mergeCell ref="C36:D36"/>
    <mergeCell ref="B49:D49"/>
    <mergeCell ref="A60:A87"/>
    <mergeCell ref="B79:B87"/>
    <mergeCell ref="B76:D76"/>
    <mergeCell ref="C87:D87"/>
    <mergeCell ref="C80:C84"/>
    <mergeCell ref="C85:D85"/>
    <mergeCell ref="C86:D86"/>
    <mergeCell ref="C56:C59"/>
    <mergeCell ref="B60:D60"/>
  </mergeCells>
  <printOptions/>
  <pageMargins left="0.35433070866141736" right="0" top="0.31496062992125984" bottom="0" header="0.5118110236220472" footer="0.5118110236220472"/>
  <pageSetup horizontalDpi="600" verticalDpi="600" orientation="portrait" paperSize="9" scale="64" r:id="rId1"/>
  <headerFooter alignWithMargins="0">
    <oddFooter>&amp;L0664EF7E</oddFooter>
  </headerFooter>
  <rowBreaks count="1" manualBreakCount="1">
    <brk id="5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6"/>
  <dimension ref="A1:J22"/>
  <sheetViews>
    <sheetView showGridLines="0" zoomScale="90" zoomScaleNormal="90" zoomScalePageLayoutView="0" workbookViewId="0" topLeftCell="A7">
      <selection activeCell="B22" sqref="B22"/>
    </sheetView>
  </sheetViews>
  <sheetFormatPr defaultColWidth="9.00390625" defaultRowHeight="15.75" customHeight="1"/>
  <cols>
    <col min="1" max="1" width="9.00390625" style="10" customWidth="1"/>
    <col min="2" max="2" width="22.75390625" style="10" customWidth="1"/>
    <col min="3" max="3" width="6.625" style="10" customWidth="1"/>
    <col min="4" max="4" width="25.625" style="10" customWidth="1"/>
    <col min="5" max="8" width="11.625" style="10" customWidth="1"/>
    <col min="9" max="9" width="3.625" style="10" customWidth="1"/>
    <col min="10" max="16384" width="9.00390625" style="10" customWidth="1"/>
  </cols>
  <sheetData>
    <row r="1" spans="1:8" ht="60" customHeight="1">
      <c r="A1" s="242" t="s">
        <v>120</v>
      </c>
      <c r="B1" s="242"/>
      <c r="C1" s="242"/>
      <c r="D1" s="242"/>
      <c r="E1" s="20"/>
      <c r="F1" s="20"/>
      <c r="G1" s="20"/>
      <c r="H1" s="20"/>
    </row>
    <row r="2" spans="2:8" ht="19.5" customHeight="1">
      <c r="B2" s="20"/>
      <c r="C2" s="20"/>
      <c r="D2" s="20"/>
      <c r="E2" s="20"/>
      <c r="F2" s="20"/>
      <c r="G2" s="20"/>
      <c r="H2" s="20"/>
    </row>
    <row r="3" spans="1:2" s="2" customFormat="1" ht="19.5" customHeight="1">
      <c r="A3" s="165" t="s">
        <v>119</v>
      </c>
      <c r="B3" s="165"/>
    </row>
    <row r="4" spans="1:4" s="1" customFormat="1" ht="69.75" customHeight="1">
      <c r="A4" s="246"/>
      <c r="B4" s="246"/>
      <c r="C4" s="60" t="s">
        <v>39</v>
      </c>
      <c r="D4" s="68" t="s">
        <v>153</v>
      </c>
    </row>
    <row r="5" spans="1:4" s="1" customFormat="1" ht="17.25" customHeight="1">
      <c r="A5" s="245" t="s">
        <v>35</v>
      </c>
      <c r="B5" s="245"/>
      <c r="C5" s="67" t="s">
        <v>36</v>
      </c>
      <c r="D5" s="67">
        <v>1</v>
      </c>
    </row>
    <row r="6" spans="1:4" s="1" customFormat="1" ht="24.75" customHeight="1">
      <c r="A6" s="247" t="s">
        <v>37</v>
      </c>
      <c r="B6" s="247"/>
      <c r="C6" s="80">
        <v>1</v>
      </c>
      <c r="D6" s="123">
        <v>7432011.53</v>
      </c>
    </row>
    <row r="7" spans="2:3" s="1" customFormat="1" ht="19.5" customHeight="1">
      <c r="B7" s="2"/>
      <c r="C7" s="3"/>
    </row>
    <row r="8" spans="1:3" s="1" customFormat="1" ht="19.5" customHeight="1">
      <c r="A8" s="165" t="s">
        <v>123</v>
      </c>
      <c r="B8" s="165"/>
      <c r="C8" s="3"/>
    </row>
    <row r="9" spans="1:6" s="1" customFormat="1" ht="19.5" customHeight="1">
      <c r="A9" s="246"/>
      <c r="B9" s="246"/>
      <c r="C9" s="248" t="s">
        <v>39</v>
      </c>
      <c r="D9" s="245" t="s">
        <v>40</v>
      </c>
      <c r="E9" s="4"/>
      <c r="F9" s="5"/>
    </row>
    <row r="10" spans="1:6" s="1" customFormat="1" ht="39.75" customHeight="1">
      <c r="A10" s="246"/>
      <c r="B10" s="246"/>
      <c r="C10" s="248"/>
      <c r="D10" s="245"/>
      <c r="E10" s="6"/>
      <c r="F10" s="5"/>
    </row>
    <row r="11" spans="1:10" s="1" customFormat="1" ht="15.75" customHeight="1">
      <c r="A11" s="245" t="s">
        <v>35</v>
      </c>
      <c r="B11" s="245"/>
      <c r="C11" s="67" t="s">
        <v>36</v>
      </c>
      <c r="D11" s="67">
        <v>1</v>
      </c>
      <c r="E11" s="7"/>
      <c r="F11" s="8"/>
      <c r="G11" s="9"/>
      <c r="H11" s="9"/>
      <c r="I11" s="9"/>
      <c r="J11" s="9"/>
    </row>
    <row r="12" spans="1:10" s="1" customFormat="1" ht="39.75" customHeight="1">
      <c r="A12" s="243" t="s">
        <v>27</v>
      </c>
      <c r="B12" s="244"/>
      <c r="C12" s="81">
        <v>1</v>
      </c>
      <c r="D12" s="124">
        <v>0</v>
      </c>
      <c r="E12" s="14"/>
      <c r="F12" s="14"/>
      <c r="G12" s="9"/>
      <c r="H12" s="9"/>
      <c r="I12" s="9"/>
      <c r="J12" s="9"/>
    </row>
    <row r="13" spans="7:10" s="1" customFormat="1" ht="18" customHeight="1">
      <c r="G13" s="9"/>
      <c r="H13" s="9"/>
      <c r="I13" s="9"/>
      <c r="J13" s="9"/>
    </row>
    <row r="14" spans="1:4" ht="18" customHeight="1">
      <c r="A14" s="241" t="s">
        <v>2</v>
      </c>
      <c r="B14" s="241"/>
      <c r="C14" s="164"/>
      <c r="D14" s="1"/>
    </row>
    <row r="15" spans="2:4" ht="18" customHeight="1">
      <c r="B15" s="32"/>
      <c r="C15" s="1"/>
      <c r="D15" s="32"/>
    </row>
    <row r="16" spans="1:4" ht="18" customHeight="1">
      <c r="A16" s="10" t="s">
        <v>28</v>
      </c>
      <c r="B16" s="166"/>
      <c r="C16" s="11"/>
      <c r="D16" s="168" t="s">
        <v>344</v>
      </c>
    </row>
    <row r="17" spans="2:4" ht="18" customHeight="1">
      <c r="B17" s="12" t="s">
        <v>29</v>
      </c>
      <c r="C17" s="167"/>
      <c r="D17" s="13" t="s">
        <v>26</v>
      </c>
    </row>
    <row r="18" spans="2:4" ht="18" customHeight="1">
      <c r="B18" s="11"/>
      <c r="C18" s="11"/>
      <c r="D18" s="11"/>
    </row>
    <row r="19" spans="1:4" ht="18" customHeight="1">
      <c r="A19" s="10" t="s">
        <v>30</v>
      </c>
      <c r="B19" s="166"/>
      <c r="C19" s="11"/>
      <c r="D19" s="168" t="s">
        <v>345</v>
      </c>
    </row>
    <row r="20" spans="2:4" ht="18" customHeight="1">
      <c r="B20" s="12" t="s">
        <v>29</v>
      </c>
      <c r="C20" s="167"/>
      <c r="D20" s="13" t="s">
        <v>26</v>
      </c>
    </row>
    <row r="21" spans="2:4" ht="18" customHeight="1">
      <c r="B21" s="11"/>
      <c r="C21" s="11"/>
      <c r="D21" s="13"/>
    </row>
    <row r="22" spans="1:3" ht="18" customHeight="1">
      <c r="A22" s="10" t="s">
        <v>31</v>
      </c>
      <c r="B22" s="168" t="s">
        <v>346</v>
      </c>
      <c r="C22" s="33"/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</sheetData>
  <sheetProtection/>
  <mergeCells count="10">
    <mergeCell ref="A14:B14"/>
    <mergeCell ref="A1:D1"/>
    <mergeCell ref="A12:B12"/>
    <mergeCell ref="A11:B11"/>
    <mergeCell ref="A9:B10"/>
    <mergeCell ref="A6:B6"/>
    <mergeCell ref="A5:B5"/>
    <mergeCell ref="A4:B4"/>
    <mergeCell ref="C9:C10"/>
    <mergeCell ref="D9:D10"/>
  </mergeCells>
  <printOptions/>
  <pageMargins left="3.661417322834646" right="0" top="0.9055118110236221" bottom="0" header="0.3937007874015748" footer="0"/>
  <pageSetup horizontalDpi="180" verticalDpi="180" orientation="landscape" paperSize="9" scale="85" r:id="rId1"/>
  <headerFooter alignWithMargins="0">
    <oddFooter>&amp;L0664EF7E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35" sqref="B35:G35"/>
    </sheetView>
  </sheetViews>
  <sheetFormatPr defaultColWidth="9.00390625" defaultRowHeight="15.75"/>
  <cols>
    <col min="1" max="1" width="2.00390625" style="132" customWidth="1"/>
    <col min="2" max="2" width="17.875" style="132" customWidth="1"/>
    <col min="3" max="3" width="13.50390625" style="132" customWidth="1"/>
    <col min="4" max="4" width="13.375" style="132" customWidth="1"/>
    <col min="5" max="5" width="15.25390625" style="132" customWidth="1"/>
    <col min="6" max="6" width="9.625" style="132" customWidth="1"/>
    <col min="7" max="7" width="11.875" style="132" customWidth="1"/>
    <col min="8" max="16384" width="9.00390625" style="132" customWidth="1"/>
  </cols>
  <sheetData>
    <row r="1" spans="1:7" ht="18.75" customHeight="1">
      <c r="A1" s="130"/>
      <c r="B1" s="130"/>
      <c r="C1" s="130"/>
      <c r="D1" s="131" t="s">
        <v>3</v>
      </c>
      <c r="E1" s="130"/>
      <c r="F1" s="130"/>
      <c r="G1" s="130"/>
    </row>
    <row r="2" spans="1:7" ht="15.75">
      <c r="A2" s="130"/>
      <c r="B2" s="130"/>
      <c r="C2" s="130"/>
      <c r="D2" s="130"/>
      <c r="E2" s="130"/>
      <c r="F2" s="130"/>
      <c r="G2" s="130"/>
    </row>
    <row r="3" spans="1:7" ht="45" customHeight="1">
      <c r="A3" s="272" t="s">
        <v>4</v>
      </c>
      <c r="B3" s="272"/>
      <c r="C3" s="272"/>
      <c r="D3" s="272"/>
      <c r="E3" s="272"/>
      <c r="F3" s="272"/>
      <c r="G3" s="272"/>
    </row>
    <row r="4" spans="1:7" ht="15.75" customHeight="1">
      <c r="A4" s="273"/>
      <c r="B4" s="273"/>
      <c r="C4" s="273"/>
      <c r="D4" s="273"/>
      <c r="E4" s="273"/>
      <c r="F4" s="273"/>
      <c r="G4" s="273"/>
    </row>
    <row r="5" spans="1:7" ht="15.75" customHeight="1">
      <c r="A5" s="133"/>
      <c r="B5" s="133"/>
      <c r="C5" s="274" t="s">
        <v>1</v>
      </c>
      <c r="D5" s="274"/>
      <c r="E5" s="274"/>
      <c r="F5" s="133"/>
      <c r="G5" s="133"/>
    </row>
    <row r="6" spans="1:7" ht="15.75">
      <c r="A6" s="130"/>
      <c r="B6" s="130"/>
      <c r="C6" s="134"/>
      <c r="D6" s="135" t="s">
        <v>5</v>
      </c>
      <c r="E6" s="134"/>
      <c r="F6" s="130"/>
      <c r="G6" s="130"/>
    </row>
    <row r="7" spans="1:7" ht="15.75">
      <c r="A7" s="130"/>
      <c r="B7" s="130"/>
      <c r="C7" s="130"/>
      <c r="D7" s="136"/>
      <c r="E7" s="137"/>
      <c r="F7" s="137"/>
      <c r="G7" s="137"/>
    </row>
    <row r="8" spans="1:7" ht="15.75">
      <c r="A8" s="130"/>
      <c r="B8" s="130"/>
      <c r="C8" s="130"/>
      <c r="D8" s="136"/>
      <c r="E8" s="137"/>
      <c r="F8" s="137"/>
      <c r="G8" s="137"/>
    </row>
    <row r="9" spans="1:7" ht="15.75">
      <c r="A9" s="275"/>
      <c r="B9" s="138"/>
      <c r="C9" s="138"/>
      <c r="D9" s="138"/>
      <c r="E9" s="130"/>
      <c r="F9" s="130"/>
      <c r="G9" s="130"/>
    </row>
    <row r="10" spans="1:7" ht="15.75">
      <c r="A10" s="275"/>
      <c r="B10" s="276" t="s">
        <v>6</v>
      </c>
      <c r="C10" s="277"/>
      <c r="D10" s="139" t="s">
        <v>7</v>
      </c>
      <c r="E10" s="140"/>
      <c r="F10" s="131" t="s">
        <v>8</v>
      </c>
      <c r="G10" s="130"/>
    </row>
    <row r="11" spans="1:7" ht="15.75" customHeight="1">
      <c r="A11" s="141"/>
      <c r="B11" s="265" t="s">
        <v>9</v>
      </c>
      <c r="C11" s="266"/>
      <c r="D11" s="266" t="s">
        <v>10</v>
      </c>
      <c r="E11" s="140"/>
      <c r="F11" s="142" t="s">
        <v>11</v>
      </c>
      <c r="G11" s="130"/>
    </row>
    <row r="12" spans="1:7" ht="15.75">
      <c r="A12" s="141"/>
      <c r="B12" s="267"/>
      <c r="C12" s="268"/>
      <c r="D12" s="268"/>
      <c r="E12" s="140"/>
      <c r="F12" s="142"/>
      <c r="G12" s="130"/>
    </row>
    <row r="13" spans="1:7" ht="15.75">
      <c r="A13" s="141"/>
      <c r="B13" s="269"/>
      <c r="C13" s="270"/>
      <c r="D13" s="270"/>
      <c r="E13" s="140"/>
      <c r="F13" s="143" t="s">
        <v>12</v>
      </c>
      <c r="G13" s="130"/>
    </row>
    <row r="14" spans="1:7" ht="15.75" customHeight="1">
      <c r="A14" s="141"/>
      <c r="B14" s="265" t="s">
        <v>13</v>
      </c>
      <c r="C14" s="266"/>
      <c r="D14" s="271" t="s">
        <v>14</v>
      </c>
      <c r="E14" s="262" t="s">
        <v>15</v>
      </c>
      <c r="F14" s="263"/>
      <c r="G14" s="263"/>
    </row>
    <row r="15" spans="1:7" ht="15.75">
      <c r="A15" s="141"/>
      <c r="B15" s="267"/>
      <c r="C15" s="268"/>
      <c r="D15" s="271"/>
      <c r="E15" s="262" t="s">
        <v>16</v>
      </c>
      <c r="F15" s="263"/>
      <c r="G15" s="263"/>
    </row>
    <row r="16" spans="1:7" ht="15.75">
      <c r="A16" s="141"/>
      <c r="B16" s="267"/>
      <c r="C16" s="268"/>
      <c r="D16" s="271"/>
      <c r="E16" s="140"/>
      <c r="F16" s="130"/>
      <c r="G16" s="130"/>
    </row>
    <row r="17" spans="1:7" ht="15.75">
      <c r="A17" s="141"/>
      <c r="B17" s="269"/>
      <c r="C17" s="270"/>
      <c r="D17" s="271"/>
      <c r="E17" s="262" t="s">
        <v>17</v>
      </c>
      <c r="F17" s="263"/>
      <c r="G17" s="263"/>
    </row>
    <row r="18" spans="1:7" ht="15.75">
      <c r="A18" s="137"/>
      <c r="B18" s="137"/>
      <c r="C18" s="137"/>
      <c r="D18" s="137"/>
      <c r="E18" s="137"/>
      <c r="F18" s="130"/>
      <c r="G18" s="130"/>
    </row>
    <row r="19" spans="1:7" ht="15.75">
      <c r="A19" s="137"/>
      <c r="B19" s="137"/>
      <c r="C19" s="137"/>
      <c r="D19" s="137"/>
      <c r="E19" s="137"/>
      <c r="F19" s="143"/>
      <c r="G19" s="130"/>
    </row>
    <row r="20" spans="1:7" ht="15.75">
      <c r="A20" s="261"/>
      <c r="B20" s="261"/>
      <c r="C20" s="261"/>
      <c r="D20" s="264"/>
      <c r="E20" s="145"/>
      <c r="F20" s="145"/>
      <c r="G20" s="145"/>
    </row>
    <row r="21" spans="1:7" ht="15.75">
      <c r="A21" s="261"/>
      <c r="B21" s="261"/>
      <c r="C21" s="261"/>
      <c r="D21" s="264"/>
      <c r="E21" s="137"/>
      <c r="F21" s="143"/>
      <c r="G21" s="130"/>
    </row>
    <row r="22" spans="1:7" ht="15.75">
      <c r="A22" s="137"/>
      <c r="B22" s="137"/>
      <c r="C22" s="137"/>
      <c r="D22" s="146"/>
      <c r="E22" s="145"/>
      <c r="F22" s="145"/>
      <c r="G22" s="145"/>
    </row>
    <row r="23" spans="1:7" ht="15.75">
      <c r="A23" s="261"/>
      <c r="B23" s="261"/>
      <c r="C23" s="261"/>
      <c r="D23" s="144"/>
      <c r="E23" s="137"/>
      <c r="F23" s="143"/>
      <c r="G23" s="130"/>
    </row>
    <row r="24" spans="1:7" ht="15.75">
      <c r="A24" s="137"/>
      <c r="B24" s="137"/>
      <c r="C24" s="137"/>
      <c r="D24" s="137"/>
      <c r="E24" s="130"/>
      <c r="F24" s="130"/>
      <c r="G24" s="130"/>
    </row>
    <row r="25" spans="1:7" ht="15.75">
      <c r="A25" s="137"/>
      <c r="B25" s="137"/>
      <c r="C25" s="137"/>
      <c r="D25" s="137"/>
      <c r="E25" s="130"/>
      <c r="F25" s="130"/>
      <c r="G25" s="130"/>
    </row>
    <row r="26" spans="1:7" ht="15.75">
      <c r="A26" s="137"/>
      <c r="B26" s="137"/>
      <c r="C26" s="137"/>
      <c r="D26" s="137"/>
      <c r="E26" s="130"/>
      <c r="F26" s="130"/>
      <c r="G26" s="130"/>
    </row>
    <row r="27" spans="1:7" ht="15.75">
      <c r="A27" s="147"/>
      <c r="B27" s="147"/>
      <c r="C27" s="147"/>
      <c r="D27" s="147"/>
      <c r="E27" s="147"/>
      <c r="F27" s="147"/>
      <c r="G27" s="147"/>
    </row>
    <row r="28" spans="1:7" ht="15.75">
      <c r="A28" s="137"/>
      <c r="B28" s="137"/>
      <c r="C28" s="137"/>
      <c r="D28" s="137"/>
      <c r="E28" s="137"/>
      <c r="F28" s="137"/>
      <c r="G28" s="137"/>
    </row>
    <row r="29" spans="1:7" ht="15.75">
      <c r="A29" s="148"/>
      <c r="B29" s="149" t="s">
        <v>18</v>
      </c>
      <c r="C29" s="150"/>
      <c r="D29" s="134"/>
      <c r="E29" s="134"/>
      <c r="F29" s="134"/>
      <c r="G29" s="151"/>
    </row>
    <row r="30" spans="1:7" ht="15.75">
      <c r="A30" s="137"/>
      <c r="B30" s="140"/>
      <c r="C30" s="137"/>
      <c r="D30" s="137"/>
      <c r="E30" s="137"/>
      <c r="F30" s="137"/>
      <c r="G30" s="152"/>
    </row>
    <row r="31" spans="1:7" ht="15.75">
      <c r="A31" s="145"/>
      <c r="B31" s="153" t="s">
        <v>19</v>
      </c>
      <c r="C31" s="145" t="s">
        <v>0</v>
      </c>
      <c r="D31" s="154"/>
      <c r="E31" s="154"/>
      <c r="F31" s="154"/>
      <c r="G31" s="155"/>
    </row>
    <row r="32" spans="1:7" ht="15.75">
      <c r="A32" s="137"/>
      <c r="B32" s="140"/>
      <c r="C32" s="134"/>
      <c r="D32" s="134"/>
      <c r="E32" s="134"/>
      <c r="F32" s="134"/>
      <c r="G32" s="151"/>
    </row>
    <row r="33" spans="1:7" ht="15.75">
      <c r="A33" s="145"/>
      <c r="B33" s="153" t="s">
        <v>20</v>
      </c>
      <c r="C33" s="255"/>
      <c r="D33" s="255"/>
      <c r="E33" s="255"/>
      <c r="F33" s="255"/>
      <c r="G33" s="256"/>
    </row>
    <row r="34" spans="1:7" ht="15.75">
      <c r="A34" s="137"/>
      <c r="B34" s="258"/>
      <c r="C34" s="259"/>
      <c r="D34" s="259"/>
      <c r="E34" s="259"/>
      <c r="F34" s="259"/>
      <c r="G34" s="260"/>
    </row>
    <row r="35" spans="1:7" ht="15.75">
      <c r="A35" s="143"/>
      <c r="B35" s="257"/>
      <c r="C35" s="255"/>
      <c r="D35" s="255"/>
      <c r="E35" s="255"/>
      <c r="F35" s="255"/>
      <c r="G35" s="256"/>
    </row>
    <row r="36" spans="1:7" ht="15.75">
      <c r="A36" s="156"/>
      <c r="B36" s="249" t="s">
        <v>21</v>
      </c>
      <c r="C36" s="250"/>
      <c r="D36" s="250"/>
      <c r="E36" s="250"/>
      <c r="F36" s="250"/>
      <c r="G36" s="251"/>
    </row>
    <row r="37" spans="1:7" ht="15.75">
      <c r="A37" s="156"/>
      <c r="B37" s="252" t="s">
        <v>22</v>
      </c>
      <c r="C37" s="253"/>
      <c r="D37" s="253"/>
      <c r="E37" s="253"/>
      <c r="F37" s="253"/>
      <c r="G37" s="254"/>
    </row>
    <row r="38" spans="1:7" ht="15.75">
      <c r="A38" s="156"/>
      <c r="B38" s="157"/>
      <c r="C38" s="158"/>
      <c r="D38" s="158"/>
      <c r="E38" s="158"/>
      <c r="F38" s="158"/>
      <c r="G38" s="159"/>
    </row>
    <row r="39" spans="1:7" ht="15.75">
      <c r="A39" s="137"/>
      <c r="B39" s="137"/>
      <c r="C39" s="137"/>
      <c r="D39" s="137"/>
      <c r="E39" s="137"/>
      <c r="F39" s="137"/>
      <c r="G39" s="137"/>
    </row>
  </sheetData>
  <sheetProtection/>
  <mergeCells count="20">
    <mergeCell ref="A3:G3"/>
    <mergeCell ref="A4:G4"/>
    <mergeCell ref="C5:E5"/>
    <mergeCell ref="A9:A10"/>
    <mergeCell ref="B10:C10"/>
    <mergeCell ref="E14:G14"/>
    <mergeCell ref="E15:G15"/>
    <mergeCell ref="E17:G17"/>
    <mergeCell ref="A20:C21"/>
    <mergeCell ref="D20:D21"/>
    <mergeCell ref="B11:C13"/>
    <mergeCell ref="D11:D13"/>
    <mergeCell ref="B14:C17"/>
    <mergeCell ref="D14:D17"/>
    <mergeCell ref="B36:G36"/>
    <mergeCell ref="B37:G37"/>
    <mergeCell ref="C33:G33"/>
    <mergeCell ref="B35:G35"/>
    <mergeCell ref="B34:G34"/>
    <mergeCell ref="A23:C23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&amp;L0664EF7E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Аркуш3"/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5" customWidth="1"/>
    <col min="2" max="254" width="9.125" style="15" hidden="1" customWidth="1"/>
    <col min="255" max="16384" width="0" style="15" hidden="1" customWidth="1"/>
  </cols>
  <sheetData>
    <row r="1" ht="75" customHeight="1">
      <c r="A1" s="19" t="s">
        <v>49</v>
      </c>
    </row>
    <row r="2" ht="15.75">
      <c r="A2" s="16"/>
    </row>
    <row r="3" ht="15.75">
      <c r="A3" s="16"/>
    </row>
    <row r="4" ht="15.75">
      <c r="A4" s="16"/>
    </row>
    <row r="5" ht="15.75">
      <c r="A5" s="16"/>
    </row>
    <row r="6" ht="15.75">
      <c r="A6" s="16"/>
    </row>
    <row r="7" ht="15.75">
      <c r="A7" s="16"/>
    </row>
    <row r="8" ht="15.75">
      <c r="A8" s="16"/>
    </row>
    <row r="9" ht="15.75">
      <c r="A9" s="16"/>
    </row>
    <row r="10" ht="15.75">
      <c r="A10" s="16"/>
    </row>
    <row r="11" ht="15.75">
      <c r="A11" s="16"/>
    </row>
    <row r="12" ht="15.75">
      <c r="A12" s="16"/>
    </row>
    <row r="13" ht="15.75">
      <c r="A13" s="16"/>
    </row>
    <row r="14" ht="15.75">
      <c r="A14" s="16"/>
    </row>
    <row r="15" ht="15.75">
      <c r="A15" s="16"/>
    </row>
    <row r="16" ht="15.75">
      <c r="A16" s="16"/>
    </row>
    <row r="17" ht="15.75">
      <c r="A17" s="16"/>
    </row>
    <row r="18" ht="15.75" hidden="1">
      <c r="A18" s="16"/>
    </row>
    <row r="19" ht="15.75" hidden="1">
      <c r="A19" s="16"/>
    </row>
    <row r="20" ht="15.75" hidden="1">
      <c r="A20" s="16"/>
    </row>
    <row r="21" ht="15.75" hidden="1">
      <c r="A21" s="16"/>
    </row>
    <row r="22" ht="15.75" hidden="1">
      <c r="A22" s="16"/>
    </row>
    <row r="23" ht="15.75" hidden="1">
      <c r="A23" s="16"/>
    </row>
    <row r="24" ht="15.75" hidden="1">
      <c r="A24" s="16"/>
    </row>
    <row r="25" ht="15.75" hidden="1">
      <c r="A25" s="16"/>
    </row>
    <row r="26" ht="15.75" hidden="1">
      <c r="A26" s="16"/>
    </row>
    <row r="27" ht="15.75" hidden="1">
      <c r="A27" s="16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&amp;L0664EF7E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2016-07-04T09:27:11Z</cp:lastPrinted>
  <dcterms:created xsi:type="dcterms:W3CDTF">2003-10-22T07:05:36Z</dcterms:created>
  <dcterms:modified xsi:type="dcterms:W3CDTF">2016-07-04T09:30:23Z</dcterms:modified>
  <cp:category/>
  <cp:version/>
  <cp:contentType/>
  <cp:contentStatus/>
</cp:coreProperties>
</file>